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35" windowHeight="115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'List1'!$A$3:$O$39</definedName>
  </definedNames>
  <calcPr fullCalcOnLoad="1"/>
</workbook>
</file>

<file path=xl/sharedStrings.xml><?xml version="1.0" encoding="utf-8"?>
<sst xmlns="http://schemas.openxmlformats.org/spreadsheetml/2006/main" count="135" uniqueCount="93">
  <si>
    <t>Body</t>
  </si>
  <si>
    <t>BH.</t>
  </si>
  <si>
    <t>Přibyl Josef</t>
  </si>
  <si>
    <t>Holdia DP Praha</t>
  </si>
  <si>
    <t>6</t>
  </si>
  <si>
    <t>31</t>
  </si>
  <si>
    <t>Beneš Petr</t>
  </si>
  <si>
    <t>Melich Jindřich</t>
  </si>
  <si>
    <t>26</t>
  </si>
  <si>
    <t>Řehák Martin</t>
  </si>
  <si>
    <t>Bouček Vlastimil</t>
  </si>
  <si>
    <t>Hostička František</t>
  </si>
  <si>
    <t>Žebrák</t>
  </si>
  <si>
    <t>28</t>
  </si>
  <si>
    <t>Plicka Petr</t>
  </si>
  <si>
    <t>Liběhrad Libčice</t>
  </si>
  <si>
    <t>21</t>
  </si>
  <si>
    <t>Plášek Zdeněk</t>
  </si>
  <si>
    <t>4</t>
  </si>
  <si>
    <t>27</t>
  </si>
  <si>
    <t>Šlechta Karel</t>
  </si>
  <si>
    <t>25</t>
  </si>
  <si>
    <t>Fišer Jiří</t>
  </si>
  <si>
    <t>Bartoň Milan</t>
  </si>
  <si>
    <t>Přibylová Růžena</t>
  </si>
  <si>
    <t>Štěpánek Svatopluk</t>
  </si>
  <si>
    <t>3</t>
  </si>
  <si>
    <t>Rádl Jaroslav</t>
  </si>
  <si>
    <t>Kišari Jan</t>
  </si>
  <si>
    <t>Beneš Miroslav</t>
  </si>
  <si>
    <t>Mlejnek Stanislav</t>
  </si>
  <si>
    <t>Ml. Boleslav</t>
  </si>
  <si>
    <t>Strakoš Tomáš</t>
  </si>
  <si>
    <t>18</t>
  </si>
  <si>
    <t>Rádl Josef</t>
  </si>
  <si>
    <t>2</t>
  </si>
  <si>
    <t>Hájek Karel</t>
  </si>
  <si>
    <t>Havlík Richard</t>
  </si>
  <si>
    <t>Sokol Kobylisy</t>
  </si>
  <si>
    <t>los</t>
  </si>
  <si>
    <t>VT</t>
  </si>
  <si>
    <t>ELO</t>
  </si>
  <si>
    <t>ELO N</t>
  </si>
  <si>
    <t>poř</t>
  </si>
  <si>
    <t>narozen</t>
  </si>
  <si>
    <t>věk</t>
  </si>
  <si>
    <t>IM</t>
  </si>
  <si>
    <t>km</t>
  </si>
  <si>
    <t>mistr</t>
  </si>
  <si>
    <t>kmž</t>
  </si>
  <si>
    <t>BODY GP</t>
  </si>
  <si>
    <t>Cena</t>
  </si>
  <si>
    <t>Klub město</t>
  </si>
  <si>
    <t>jméno hráče</t>
  </si>
  <si>
    <t>TJ Pankrác Praha</t>
  </si>
  <si>
    <t>Sokol Vyšehrad Praha</t>
  </si>
  <si>
    <t>Kostelec nad Č. Lesy</t>
  </si>
  <si>
    <t>Černý Baron Praha</t>
  </si>
  <si>
    <t>FIMA ČSOB Praha</t>
  </si>
  <si>
    <t>TJ Praga Praha</t>
  </si>
  <si>
    <t>Brandýs n/L-St.Boleslav</t>
  </si>
  <si>
    <t>Praha bez klubu</t>
  </si>
  <si>
    <t>Z Prahy  (14) hráli 3 hráči z ŠK Sokol Vyšehrad Praha a 3 - Holdia DP Praha, 2 šachisté z klubu Černý baron Praha a po 2 z Praga Praha, po 1 hráči</t>
  </si>
  <si>
    <t xml:space="preserve">Hlavním rozhodčím byl ing. Alexej Šimeček z Prahy ( Nušlova 2268, Praha 13, 15800), odvolací komise "jury d´appel": </t>
  </si>
  <si>
    <t>300+věc250</t>
  </si>
  <si>
    <t>200+věc 250</t>
  </si>
  <si>
    <t>100+věc 200</t>
  </si>
  <si>
    <t>věc 350</t>
  </si>
  <si>
    <t>věc 220</t>
  </si>
  <si>
    <t>Z Prahy bylo 14 hráčů, 3 hráči z ŠK Sokol Vyšehrad Praha a  3 - Holdia DP Praha, 2 šachisté z klubu Černý baron Praha a po 2 z Praga Praha, po 1 hráči</t>
  </si>
  <si>
    <r>
      <t xml:space="preserve">TJPankrác Praha, Kobylisy Praha, FIMA ČSOB Praha a 1 hráč z Prahy bez klubové příslušnosti . Celkem </t>
    </r>
    <r>
      <rPr>
        <b/>
        <u val="single"/>
        <sz val="11"/>
        <color indexed="8"/>
        <rFont val="Calibri"/>
        <family val="2"/>
      </rPr>
      <t>8 hráčů bylo ze Středočeského kraje:</t>
    </r>
  </si>
  <si>
    <r>
      <t xml:space="preserve">4 - </t>
    </r>
    <r>
      <rPr>
        <b/>
        <u val="single"/>
        <sz val="11"/>
        <color indexed="8"/>
        <rFont val="Calibri"/>
        <family val="2"/>
      </rPr>
      <t>Brandýs nad Labem - Stará Boleslav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a po 1 hráči z </t>
    </r>
    <r>
      <rPr>
        <b/>
        <u val="single"/>
        <sz val="11"/>
        <color indexed="8"/>
        <rFont val="Calibri"/>
        <family val="2"/>
      </rPr>
      <t>Žebráku, Kostelce nad Černými Lesy, Libčic nad Vltavou a Mladé Boleslavi.</t>
    </r>
  </si>
  <si>
    <t>IM Joef Přibyl, Alexej šimeček, Petr Beneš, Petr Plicka a Zdeněk Plášek. Turnaj začal  27. 2. 2010 v 10,20 a skončil ve 14,20 hodin.</t>
  </si>
  <si>
    <r>
      <t>Nejlepším seniory byli:  vítěz I</t>
    </r>
    <r>
      <rPr>
        <b/>
        <u val="single"/>
        <sz val="11"/>
        <color indexed="8"/>
        <rFont val="Calibri"/>
        <family val="2"/>
      </rPr>
      <t xml:space="preserve">M Josef Přibyl </t>
    </r>
    <r>
      <rPr>
        <sz val="11"/>
        <color theme="1"/>
        <rFont val="Calibri"/>
        <family val="2"/>
      </rPr>
      <t xml:space="preserve">a </t>
    </r>
    <r>
      <rPr>
        <b/>
        <u val="single"/>
        <sz val="11"/>
        <color indexed="8"/>
        <rFont val="Calibri"/>
        <family val="2"/>
      </rPr>
      <t>Vlastimil Bouček a Karel Šlechta.</t>
    </r>
    <r>
      <rPr>
        <sz val="11"/>
        <color theme="1"/>
        <rFont val="Calibri"/>
        <family val="2"/>
      </rPr>
      <t xml:space="preserve"> Vyhodnocena byla </t>
    </r>
    <r>
      <rPr>
        <b/>
        <u val="single"/>
        <sz val="11"/>
        <color indexed="8"/>
        <rFont val="Calibri"/>
        <family val="2"/>
      </rPr>
      <t>Růženka Přibylová jako nejlepší žena.</t>
    </r>
  </si>
  <si>
    <r>
      <t>Příští 1</t>
    </r>
    <r>
      <rPr>
        <b/>
        <u val="single"/>
        <sz val="11"/>
        <color indexed="8"/>
        <rFont val="Calibri"/>
        <family val="2"/>
      </rPr>
      <t>46. turnaj</t>
    </r>
    <r>
      <rPr>
        <sz val="11"/>
        <color theme="1"/>
        <rFont val="Calibri"/>
        <family val="2"/>
      </rPr>
      <t xml:space="preserve">(7. v 15. ročníku) </t>
    </r>
    <r>
      <rPr>
        <b/>
        <u val="single"/>
        <sz val="11"/>
        <color indexed="8"/>
        <rFont val="Calibri"/>
        <family val="2"/>
      </rPr>
      <t>v bleskovém šachu na 15 kol (</t>
    </r>
    <r>
      <rPr>
        <sz val="11"/>
        <color theme="1"/>
        <rFont val="Calibri"/>
        <family val="2"/>
      </rPr>
      <t xml:space="preserve"> tempo 2x5 minut) se uskuteční v Karlíně v sobotu dne 2</t>
    </r>
    <r>
      <rPr>
        <b/>
        <u val="single"/>
        <sz val="11"/>
        <color indexed="8"/>
        <rFont val="Calibri"/>
        <family val="2"/>
      </rPr>
      <t>0. 3. 2010 od 10 hodin.</t>
    </r>
  </si>
  <si>
    <r>
      <t>1</t>
    </r>
    <r>
      <rPr>
        <b/>
        <u val="single"/>
        <sz val="11"/>
        <color indexed="8"/>
        <rFont val="Calibri"/>
        <family val="2"/>
      </rPr>
      <t>47. rapid turnaj (8.) na 7 kol</t>
    </r>
    <r>
      <rPr>
        <sz val="11"/>
        <color theme="1"/>
        <rFont val="Calibri"/>
        <family val="2"/>
      </rPr>
      <t xml:space="preserve">, tempo 2x15 minut se bude hrát v sobotu </t>
    </r>
    <r>
      <rPr>
        <b/>
        <u val="single"/>
        <sz val="11"/>
        <color indexed="8"/>
        <rFont val="Calibri"/>
        <family val="2"/>
      </rPr>
      <t>17.4. 2010.</t>
    </r>
    <r>
      <rPr>
        <sz val="11"/>
        <color theme="1"/>
        <rFont val="Calibri"/>
        <family val="2"/>
      </rPr>
      <t xml:space="preserve"> </t>
    </r>
    <r>
      <rPr>
        <b/>
        <u val="single"/>
        <sz val="11"/>
        <color indexed="8"/>
        <rFont val="Calibri"/>
        <family val="2"/>
      </rPr>
      <t>148. bleskový turnaj (9.</t>
    </r>
    <r>
      <rPr>
        <sz val="11"/>
        <color theme="1"/>
        <rFont val="Calibri"/>
        <family val="2"/>
      </rPr>
      <t xml:space="preserve">) se bude hrát </t>
    </r>
    <r>
      <rPr>
        <b/>
        <u val="single"/>
        <sz val="11"/>
        <color indexed="8"/>
        <rFont val="Calibri"/>
        <family val="2"/>
      </rPr>
      <t>22.5. 2010.</t>
    </r>
  </si>
  <si>
    <r>
      <t>Závěrečný 1</t>
    </r>
    <r>
      <rPr>
        <b/>
        <u val="single"/>
        <sz val="11"/>
        <color indexed="8"/>
        <rFont val="Calibri"/>
        <family val="2"/>
      </rPr>
      <t>0. turnaj, celkově 149. v rapid šachu</t>
    </r>
    <r>
      <rPr>
        <sz val="11"/>
        <color theme="1"/>
        <rFont val="Calibri"/>
        <family val="2"/>
      </rPr>
      <t xml:space="preserve"> se bude hrát v Karlíně </t>
    </r>
    <r>
      <rPr>
        <b/>
        <u val="single"/>
        <sz val="11"/>
        <color indexed="8"/>
        <rFont val="Calibri"/>
        <family val="2"/>
      </rPr>
      <t>v sobotu od 10 hodin 12.6. 2010.</t>
    </r>
    <r>
      <rPr>
        <sz val="11"/>
        <color theme="1"/>
        <rFont val="Calibri"/>
        <family val="2"/>
      </rPr>
      <t xml:space="preserve"> Po ukončení bude provedeno</t>
    </r>
  </si>
  <si>
    <t>platí 50 Kč, mládež do 15 let platí pouze 25 Kč. Vybraný vklad je vždy rozdělen mezi tři nejlepší vítěze. Při shodném počtu bodů rozhoduje o konečném</t>
  </si>
  <si>
    <t xml:space="preserve">pořadí tzv. vylepšený Buch - Holz ( nejhorší výsledek se škrtá). </t>
  </si>
  <si>
    <t>Výsledky všech předchozích turnajů lze nalézt na internetu na našich stránkách: www. Chessacademy.cz nebo v časopisu Československý šach a</t>
  </si>
  <si>
    <t xml:space="preserve">na dalších internetových adresách: novoborský server.cz, šachové správy.eu, smíchov http://sksmichov.wz.cz/web/index.php, </t>
  </si>
  <si>
    <t>4  1/2</t>
  </si>
  <si>
    <r>
      <t xml:space="preserve">5 šachistů II. Výkonnostní třídy a 2 hráči III. VT. </t>
    </r>
    <r>
      <rPr>
        <b/>
        <u val="single"/>
        <sz val="11"/>
        <color indexed="8"/>
        <rFont val="Calibri"/>
        <family val="2"/>
      </rPr>
      <t>Průměrná výkonnostní třída</t>
    </r>
    <r>
      <rPr>
        <sz val="11"/>
        <color theme="1"/>
        <rFont val="Calibri"/>
        <family val="2"/>
      </rPr>
      <t xml:space="preserve"> (20:22= 0,99) </t>
    </r>
    <r>
      <rPr>
        <b/>
        <u val="single"/>
        <sz val="11"/>
        <color indexed="8"/>
        <rFont val="Calibri"/>
        <family val="2"/>
      </rPr>
      <t xml:space="preserve">0,99 VT.  Průměrný věk </t>
    </r>
    <r>
      <rPr>
        <u val="single"/>
        <sz val="11"/>
        <color indexed="8"/>
        <rFont val="Calibri"/>
        <family val="2"/>
      </rPr>
      <t xml:space="preserve">(1388:2) </t>
    </r>
    <r>
      <rPr>
        <b/>
        <u val="single"/>
        <sz val="11"/>
        <color indexed="8"/>
        <rFont val="Calibri"/>
        <family val="2"/>
      </rPr>
      <t xml:space="preserve">=63,09 roků. </t>
    </r>
  </si>
  <si>
    <r>
      <t xml:space="preserve">15 hráčů mělo mezinárodní </t>
    </r>
    <r>
      <rPr>
        <b/>
        <u val="single"/>
        <sz val="11"/>
        <color indexed="8"/>
        <rFont val="Calibri"/>
        <family val="2"/>
      </rPr>
      <t xml:space="preserve">ELO FIDE, průměrné ELO </t>
    </r>
    <r>
      <rPr>
        <sz val="11"/>
        <color theme="1"/>
        <rFont val="Calibri"/>
        <family val="2"/>
      </rPr>
      <t xml:space="preserve">(22891:15=1992,73) </t>
    </r>
    <r>
      <rPr>
        <b/>
        <u val="single"/>
        <sz val="11"/>
        <color indexed="8"/>
        <rFont val="Calibri"/>
        <family val="2"/>
      </rPr>
      <t xml:space="preserve">1992,7. Průměrný národní rating </t>
    </r>
    <r>
      <rPr>
        <u val="single"/>
        <sz val="11"/>
        <color indexed="8"/>
        <rFont val="Calibri"/>
        <family val="2"/>
      </rPr>
      <t xml:space="preserve">ELO LOK(40941:22=1860,95) </t>
    </r>
    <r>
      <rPr>
        <b/>
        <u val="single"/>
        <sz val="11"/>
        <color indexed="8"/>
        <rFont val="Calibri"/>
        <family val="2"/>
      </rPr>
      <t>1861</t>
    </r>
  </si>
  <si>
    <r>
      <rPr>
        <sz val="20"/>
        <color indexed="8"/>
        <rFont val="Calibri"/>
        <family val="2"/>
      </rPr>
      <t>2</t>
    </r>
    <r>
      <rPr>
        <sz val="18"/>
        <color indexed="8"/>
        <rFont val="Calibri"/>
        <family val="2"/>
      </rPr>
      <t>7. února 2010</t>
    </r>
    <r>
      <rPr>
        <sz val="11"/>
        <color theme="1"/>
        <rFont val="Calibri"/>
        <family val="2"/>
      </rPr>
      <t xml:space="preserve"> rapid turnaj, švýcarský systém na 7 kol, tempo 2x15 minut , DDM Karlínské spektrum, Praha 8 - Karlín, Karlínské n.7</t>
    </r>
  </si>
  <si>
    <r>
      <rPr>
        <sz val="10"/>
        <color indexed="8"/>
        <rFont val="Calibri"/>
        <family val="2"/>
      </rPr>
      <t xml:space="preserve">Hrálo celkem </t>
    </r>
    <r>
      <rPr>
        <b/>
        <sz val="10"/>
        <color indexed="8"/>
        <rFont val="Calibri"/>
        <family val="2"/>
      </rPr>
      <t>22 hráčů z Česka a Řecka (1).</t>
    </r>
    <r>
      <rPr>
        <sz val="10"/>
        <color indexed="8"/>
        <rFont val="Calibri"/>
        <family val="2"/>
      </rPr>
      <t xml:space="preserve"> 14 z Prahy a 8 ze Středočeského kraje, 1 mezinárodní mistr, 1 mistr, 6 kandidátů mistra, 7 šachistů I. VT,</t>
    </r>
  </si>
  <si>
    <r>
      <rPr>
        <sz val="10"/>
        <color indexed="8"/>
        <rFont val="Calibri"/>
        <family val="2"/>
      </rPr>
      <t>v</t>
    </r>
    <r>
      <rPr>
        <b/>
        <u val="single"/>
        <sz val="10"/>
        <color indexed="8"/>
        <rFont val="Calibri"/>
        <family val="2"/>
      </rPr>
      <t>yhodnocení všech 10 turnajů a vyhlášeni vítězové.</t>
    </r>
    <r>
      <rPr>
        <sz val="10"/>
        <color indexed="8"/>
        <rFont val="Calibri"/>
        <family val="2"/>
      </rPr>
      <t xml:space="preserve"> Hlavní sponzor společnost Habeas Corpus, občasné sdružení opět mezi nejlepší rozdělí 20000 Kč.</t>
    </r>
  </si>
  <si>
    <r>
      <rPr>
        <b/>
        <u val="single"/>
        <sz val="10"/>
        <color indexed="8"/>
        <rFont val="Calibri"/>
        <family val="2"/>
      </rPr>
      <t xml:space="preserve">Startovné v turnajích 100 Kč, </t>
    </r>
    <r>
      <rPr>
        <sz val="10"/>
        <color indexed="8"/>
        <rFont val="Calibri"/>
        <family val="2"/>
      </rPr>
      <t xml:space="preserve">velistři a mezinárodní mistři jsou čestnými hosty, důchodci, mistři FIDE, mistři, ženy a posluchači šachové akademie </t>
    </r>
  </si>
  <si>
    <t>145. turnaj "Habeas Corpus Cup 2009/10"  Velká cena šachové akademie</t>
  </si>
  <si>
    <t>ŠA</t>
  </si>
  <si>
    <r>
      <t xml:space="preserve">Pataridis Ianis </t>
    </r>
    <r>
      <rPr>
        <b/>
        <u val="single"/>
        <sz val="10"/>
        <color indexed="8"/>
        <rFont val="Times New Roman"/>
        <family val="1"/>
      </rPr>
      <t>GRE</t>
    </r>
  </si>
  <si>
    <t>11ŠA</t>
  </si>
  <si>
    <r>
      <t xml:space="preserve">Konečné pořadí 15. ročníku ( 6. turnaj). </t>
    </r>
    <r>
      <rPr>
        <b/>
        <sz val="8"/>
        <color indexed="8"/>
        <rFont val="Times New Roman"/>
        <family val="1"/>
      </rPr>
      <t>Nejlepším seniory byli:  Přibyl, Bouček a Šlechta. Vyhodnocena byla Růženka Přibylová jako nejlepší žena.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</si>
</sst>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2"/>
    </font>
    <font>
      <b/>
      <sz val="12"/>
      <color indexed="8"/>
      <name val="Times New Roman"/>
      <family val="2"/>
    </font>
    <font>
      <sz val="12"/>
      <color indexed="8"/>
      <name val="Times New Roman"/>
      <family val="2"/>
    </font>
    <font>
      <sz val="8"/>
      <color indexed="8"/>
      <name val="Times New Roman"/>
      <family val="1"/>
    </font>
    <font>
      <b/>
      <u val="single"/>
      <sz val="20"/>
      <color indexed="8"/>
      <name val="Times New Roman"/>
      <family val="1"/>
    </font>
    <font>
      <sz val="9"/>
      <color indexed="8"/>
      <name val="Times New Roman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u val="single"/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18" fillId="0" borderId="0" xfId="46">
      <alignment/>
      <protection/>
    </xf>
    <xf numFmtId="0" fontId="19" fillId="0" borderId="0" xfId="46" applyFont="1">
      <alignment/>
      <protection/>
    </xf>
    <xf numFmtId="0" fontId="20" fillId="0" borderId="0" xfId="46" applyFont="1">
      <alignment/>
      <protection/>
    </xf>
    <xf numFmtId="0" fontId="23" fillId="0" borderId="0" xfId="46" applyFont="1">
      <alignment/>
      <protection/>
    </xf>
    <xf numFmtId="0" fontId="20" fillId="33" borderId="10" xfId="46" applyFont="1" applyFill="1" applyBorder="1" applyAlignment="1">
      <alignment horizontal="right" vertical="center"/>
      <protection/>
    </xf>
    <xf numFmtId="0" fontId="20" fillId="33" borderId="10" xfId="46" applyFont="1" applyFill="1" applyBorder="1" applyAlignment="1">
      <alignment horizontal="left" vertical="center"/>
      <protection/>
    </xf>
    <xf numFmtId="0" fontId="20" fillId="33" borderId="10" xfId="46" applyFont="1" applyFill="1" applyBorder="1" applyAlignment="1">
      <alignment horizontal="center" vertical="center"/>
      <protection/>
    </xf>
    <xf numFmtId="0" fontId="22" fillId="33" borderId="10" xfId="46" applyFont="1" applyFill="1" applyBorder="1" applyAlignment="1">
      <alignment horizontal="center" vertical="center"/>
      <protection/>
    </xf>
    <xf numFmtId="0" fontId="24" fillId="0" borderId="10" xfId="46" applyFont="1" applyBorder="1" applyAlignment="1">
      <alignment horizontal="center" vertical="center"/>
      <protection/>
    </xf>
    <xf numFmtId="0" fontId="25" fillId="0" borderId="10" xfId="46" applyFont="1" applyBorder="1" applyAlignment="1">
      <alignment horizontal="center" vertical="center"/>
      <protection/>
    </xf>
    <xf numFmtId="0" fontId="21" fillId="0" borderId="10" xfId="46" applyFont="1" applyBorder="1" applyAlignment="1">
      <alignment horizontal="left" vertical="center"/>
      <protection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22" fillId="0" borderId="10" xfId="46" applyFont="1" applyBorder="1" applyAlignment="1">
      <alignment horizontal="center" vertical="center"/>
      <protection/>
    </xf>
    <xf numFmtId="0" fontId="22" fillId="0" borderId="10" xfId="46" applyFont="1" applyBorder="1" applyAlignment="1">
      <alignment horizontal="left" vertical="center"/>
      <protection/>
    </xf>
    <xf numFmtId="0" fontId="54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27" fillId="0" borderId="10" xfId="46" applyFont="1" applyBorder="1" applyAlignment="1">
      <alignment horizontal="center" vertical="center"/>
      <protection/>
    </xf>
    <xf numFmtId="1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20" fillId="0" borderId="10" xfId="46" applyFont="1" applyBorder="1" applyAlignment="1">
      <alignment horizontal="center" vertical="center"/>
      <protection/>
    </xf>
    <xf numFmtId="12" fontId="20" fillId="0" borderId="10" xfId="46" applyNumberFormat="1" applyFont="1" applyBorder="1" applyAlignment="1">
      <alignment horizontal="center" vertical="center"/>
      <protection/>
    </xf>
    <xf numFmtId="0" fontId="56" fillId="0" borderId="10" xfId="0" applyFont="1" applyBorder="1" applyAlignment="1">
      <alignment horizontal="center"/>
    </xf>
    <xf numFmtId="0" fontId="22" fillId="0" borderId="10" xfId="46" applyFont="1" applyFill="1" applyBorder="1" applyAlignment="1">
      <alignment horizontal="center" vertical="center"/>
      <protection/>
    </xf>
    <xf numFmtId="0" fontId="22" fillId="0" borderId="10" xfId="46" applyFont="1" applyBorder="1" applyAlignment="1">
      <alignment horizontal="center" vertical="center"/>
      <protection/>
    </xf>
    <xf numFmtId="0" fontId="56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0"/>
  <sheetViews>
    <sheetView tabSelected="1" zoomScalePageLayoutView="0" workbookViewId="0" topLeftCell="A1">
      <selection activeCell="P7" sqref="P7"/>
    </sheetView>
  </sheetViews>
  <sheetFormatPr defaultColWidth="9.140625" defaultRowHeight="15"/>
  <cols>
    <col min="1" max="1" width="4.421875" style="0" customWidth="1"/>
    <col min="2" max="2" width="6.00390625" style="0" customWidth="1"/>
    <col min="3" max="3" width="5.140625" style="0" customWidth="1"/>
    <col min="4" max="4" width="7.421875" style="0" customWidth="1"/>
    <col min="5" max="5" width="7.7109375" style="0" customWidth="1"/>
    <col min="8" max="8" width="10.140625" style="0" bestFit="1" customWidth="1"/>
    <col min="9" max="9" width="4.57421875" style="0" customWidth="1"/>
    <col min="10" max="10" width="6.7109375" style="0" customWidth="1"/>
    <col min="11" max="11" width="16.8515625" style="0" customWidth="1"/>
    <col min="12" max="12" width="7.421875" style="0" customWidth="1"/>
    <col min="15" max="15" width="11.00390625" style="0" customWidth="1"/>
  </cols>
  <sheetData>
    <row r="3" spans="1:13" ht="25.5">
      <c r="A3" s="4" t="s">
        <v>88</v>
      </c>
      <c r="B3" s="2"/>
      <c r="C3" s="2"/>
      <c r="D3" s="2"/>
      <c r="E3" s="1"/>
      <c r="F3" s="1"/>
      <c r="G3" s="1"/>
      <c r="H3" s="1"/>
      <c r="I3" s="1"/>
      <c r="J3" s="1"/>
      <c r="K3" s="1"/>
      <c r="L3" s="1"/>
      <c r="M3" s="1"/>
    </row>
    <row r="4" ht="26.25">
      <c r="A4" t="s">
        <v>84</v>
      </c>
    </row>
    <row r="5" spans="1:13" ht="15.75">
      <c r="A5" s="3" t="s">
        <v>92</v>
      </c>
      <c r="B5" s="3"/>
      <c r="C5" s="3"/>
      <c r="D5" s="3"/>
      <c r="E5" s="1"/>
      <c r="F5" s="1"/>
      <c r="G5" s="1"/>
      <c r="H5" s="1"/>
      <c r="I5" s="1"/>
      <c r="J5" s="1"/>
      <c r="K5" s="1"/>
      <c r="L5" s="1"/>
      <c r="M5" s="1"/>
    </row>
    <row r="6" ht="15">
      <c r="A6" t="s">
        <v>83</v>
      </c>
    </row>
    <row r="7" spans="1:15" ht="15.75">
      <c r="A7" s="5" t="s">
        <v>43</v>
      </c>
      <c r="B7" s="5" t="s">
        <v>39</v>
      </c>
      <c r="C7" s="5" t="s">
        <v>40</v>
      </c>
      <c r="D7" s="5" t="s">
        <v>41</v>
      </c>
      <c r="E7" s="5" t="s">
        <v>42</v>
      </c>
      <c r="F7" s="6" t="s">
        <v>53</v>
      </c>
      <c r="G7" s="5"/>
      <c r="H7" s="5" t="s">
        <v>44</v>
      </c>
      <c r="I7" s="5" t="s">
        <v>45</v>
      </c>
      <c r="J7" s="7" t="s">
        <v>89</v>
      </c>
      <c r="K7" s="6" t="s">
        <v>52</v>
      </c>
      <c r="L7" s="7" t="s">
        <v>0</v>
      </c>
      <c r="M7" s="7" t="s">
        <v>1</v>
      </c>
      <c r="N7" s="8" t="s">
        <v>50</v>
      </c>
      <c r="O7" s="7" t="s">
        <v>51</v>
      </c>
    </row>
    <row r="8" spans="1:15" ht="15.75">
      <c r="A8" s="9">
        <v>1</v>
      </c>
      <c r="B8" s="9">
        <v>1</v>
      </c>
      <c r="C8" s="9" t="s">
        <v>46</v>
      </c>
      <c r="D8" s="10">
        <v>2344</v>
      </c>
      <c r="E8" s="24">
        <v>2342</v>
      </c>
      <c r="F8" s="11" t="s">
        <v>2</v>
      </c>
      <c r="G8" s="12"/>
      <c r="H8" s="13">
        <v>17452</v>
      </c>
      <c r="I8" s="23">
        <v>62</v>
      </c>
      <c r="J8" s="14" t="s">
        <v>89</v>
      </c>
      <c r="K8" s="15" t="s">
        <v>3</v>
      </c>
      <c r="L8" s="21" t="s">
        <v>4</v>
      </c>
      <c r="M8" s="14" t="s">
        <v>5</v>
      </c>
      <c r="N8" s="16">
        <v>100</v>
      </c>
      <c r="O8" s="17" t="s">
        <v>64</v>
      </c>
    </row>
    <row r="9" spans="1:15" ht="15.75">
      <c r="A9" s="9">
        <v>2</v>
      </c>
      <c r="B9" s="9">
        <v>3</v>
      </c>
      <c r="C9" s="9" t="s">
        <v>47</v>
      </c>
      <c r="D9" s="10">
        <v>2148</v>
      </c>
      <c r="E9" s="17">
        <v>2142</v>
      </c>
      <c r="F9" s="11" t="s">
        <v>6</v>
      </c>
      <c r="G9" s="12"/>
      <c r="H9" s="13">
        <v>22156</v>
      </c>
      <c r="I9" s="23">
        <v>50</v>
      </c>
      <c r="J9" s="14"/>
      <c r="K9" s="15" t="s">
        <v>3</v>
      </c>
      <c r="L9" s="22">
        <v>5.5</v>
      </c>
      <c r="M9" s="14">
        <v>27.5</v>
      </c>
      <c r="N9" s="16">
        <v>95</v>
      </c>
      <c r="O9" s="17" t="s">
        <v>65</v>
      </c>
    </row>
    <row r="10" spans="1:15" ht="15.75">
      <c r="A10" s="9">
        <v>3</v>
      </c>
      <c r="B10" s="9">
        <v>5</v>
      </c>
      <c r="C10" s="9" t="s">
        <v>47</v>
      </c>
      <c r="D10" s="10">
        <v>2102</v>
      </c>
      <c r="E10" s="17">
        <v>2114</v>
      </c>
      <c r="F10" s="11" t="s">
        <v>7</v>
      </c>
      <c r="G10" s="12"/>
      <c r="H10" s="13">
        <v>18508</v>
      </c>
      <c r="I10" s="23">
        <v>60</v>
      </c>
      <c r="J10" s="14"/>
      <c r="K10" s="15" t="s">
        <v>54</v>
      </c>
      <c r="L10" s="22">
        <v>5.5</v>
      </c>
      <c r="M10" s="14" t="s">
        <v>8</v>
      </c>
      <c r="N10" s="16">
        <v>90</v>
      </c>
      <c r="O10" s="17" t="s">
        <v>66</v>
      </c>
    </row>
    <row r="11" spans="1:15" ht="15.75">
      <c r="A11" s="9">
        <v>4</v>
      </c>
      <c r="B11" s="9">
        <v>4</v>
      </c>
      <c r="C11" s="9" t="s">
        <v>48</v>
      </c>
      <c r="D11" s="10">
        <v>2137</v>
      </c>
      <c r="E11" s="17">
        <v>2147</v>
      </c>
      <c r="F11" s="11" t="s">
        <v>9</v>
      </c>
      <c r="G11" s="12"/>
      <c r="H11" s="13">
        <v>27870</v>
      </c>
      <c r="I11" s="23">
        <v>34</v>
      </c>
      <c r="J11" s="14" t="s">
        <v>89</v>
      </c>
      <c r="K11" s="15" t="s">
        <v>55</v>
      </c>
      <c r="L11" s="22" t="s">
        <v>81</v>
      </c>
      <c r="M11" s="14">
        <v>33.5</v>
      </c>
      <c r="N11" s="16">
        <v>85</v>
      </c>
      <c r="O11" s="17" t="s">
        <v>67</v>
      </c>
    </row>
    <row r="12" spans="1:15" ht="15.75">
      <c r="A12" s="9">
        <v>5</v>
      </c>
      <c r="B12" s="9">
        <v>7</v>
      </c>
      <c r="C12" s="9" t="s">
        <v>47</v>
      </c>
      <c r="D12" s="10">
        <v>2013</v>
      </c>
      <c r="E12" s="17">
        <v>1994</v>
      </c>
      <c r="F12" s="11" t="s">
        <v>10</v>
      </c>
      <c r="G12" s="12"/>
      <c r="H12" s="13">
        <v>10387</v>
      </c>
      <c r="I12" s="23">
        <v>82</v>
      </c>
      <c r="J12" s="14"/>
      <c r="K12" s="15" t="s">
        <v>56</v>
      </c>
      <c r="L12" s="22" t="s">
        <v>81</v>
      </c>
      <c r="M12" s="14">
        <v>30.5</v>
      </c>
      <c r="N12" s="16">
        <v>80</v>
      </c>
      <c r="O12" s="17" t="s">
        <v>68</v>
      </c>
    </row>
    <row r="13" spans="1:15" ht="15.75">
      <c r="A13" s="9">
        <v>6</v>
      </c>
      <c r="B13" s="9">
        <v>2</v>
      </c>
      <c r="C13" s="9" t="s">
        <v>47</v>
      </c>
      <c r="D13" s="10">
        <v>2171</v>
      </c>
      <c r="E13" s="17">
        <v>2185</v>
      </c>
      <c r="F13" s="11" t="s">
        <v>11</v>
      </c>
      <c r="G13" s="12"/>
      <c r="H13" s="13">
        <v>19325</v>
      </c>
      <c r="I13" s="23">
        <v>58</v>
      </c>
      <c r="J13" s="14"/>
      <c r="K13" s="15" t="s">
        <v>12</v>
      </c>
      <c r="L13" s="22" t="s">
        <v>81</v>
      </c>
      <c r="M13" s="14" t="s">
        <v>13</v>
      </c>
      <c r="N13" s="16">
        <v>75</v>
      </c>
      <c r="O13" s="17" t="s">
        <v>68</v>
      </c>
    </row>
    <row r="14" spans="1:15" ht="15.75">
      <c r="A14" s="9">
        <v>7</v>
      </c>
      <c r="B14" s="9">
        <v>15</v>
      </c>
      <c r="C14" s="9">
        <v>2</v>
      </c>
      <c r="D14" s="10">
        <v>1821</v>
      </c>
      <c r="E14" s="17">
        <v>1805</v>
      </c>
      <c r="F14" s="11" t="s">
        <v>14</v>
      </c>
      <c r="G14" s="12"/>
      <c r="H14" s="13">
        <v>22121</v>
      </c>
      <c r="I14" s="23">
        <v>50</v>
      </c>
      <c r="J14" s="14" t="s">
        <v>89</v>
      </c>
      <c r="K14" s="15" t="s">
        <v>15</v>
      </c>
      <c r="L14" s="22" t="s">
        <v>81</v>
      </c>
      <c r="M14" s="14" t="s">
        <v>16</v>
      </c>
      <c r="N14" s="16">
        <v>70</v>
      </c>
      <c r="O14" s="17" t="s">
        <v>68</v>
      </c>
    </row>
    <row r="15" spans="1:15" ht="15.75">
      <c r="A15" s="9">
        <v>8</v>
      </c>
      <c r="B15" s="9">
        <v>6</v>
      </c>
      <c r="C15" s="9" t="s">
        <v>47</v>
      </c>
      <c r="D15" s="10">
        <v>2030</v>
      </c>
      <c r="E15" s="17">
        <v>2025</v>
      </c>
      <c r="F15" s="11" t="s">
        <v>17</v>
      </c>
      <c r="G15" s="12"/>
      <c r="H15" s="13">
        <v>21559</v>
      </c>
      <c r="I15" s="23">
        <v>51</v>
      </c>
      <c r="J15" s="14"/>
      <c r="K15" s="15" t="s">
        <v>57</v>
      </c>
      <c r="L15" s="21" t="s">
        <v>18</v>
      </c>
      <c r="M15" s="14" t="s">
        <v>19</v>
      </c>
      <c r="N15" s="16">
        <v>65</v>
      </c>
      <c r="O15" s="17" t="s">
        <v>68</v>
      </c>
    </row>
    <row r="16" spans="1:15" ht="15.75">
      <c r="A16" s="9">
        <v>9</v>
      </c>
      <c r="B16" s="9">
        <v>9</v>
      </c>
      <c r="C16" s="9">
        <v>1</v>
      </c>
      <c r="D16" s="10">
        <v>1977</v>
      </c>
      <c r="E16" s="17">
        <v>1961</v>
      </c>
      <c r="F16" s="11" t="s">
        <v>20</v>
      </c>
      <c r="G16" s="12"/>
      <c r="H16" s="13">
        <v>15193</v>
      </c>
      <c r="I16" s="23">
        <v>69</v>
      </c>
      <c r="J16" s="14" t="s">
        <v>89</v>
      </c>
      <c r="K16" s="15" t="s">
        <v>55</v>
      </c>
      <c r="L16" s="21" t="s">
        <v>18</v>
      </c>
      <c r="M16" s="14" t="s">
        <v>21</v>
      </c>
      <c r="N16" s="16">
        <v>60</v>
      </c>
      <c r="O16" s="17" t="s">
        <v>68</v>
      </c>
    </row>
    <row r="17" spans="1:15" ht="15.75">
      <c r="A17" s="9">
        <v>10</v>
      </c>
      <c r="B17" s="9">
        <v>11</v>
      </c>
      <c r="C17" s="9">
        <v>1</v>
      </c>
      <c r="D17" s="10">
        <v>1937</v>
      </c>
      <c r="E17" s="17">
        <v>1940</v>
      </c>
      <c r="F17" s="11" t="s">
        <v>22</v>
      </c>
      <c r="G17" s="12"/>
      <c r="H17" s="13">
        <v>15510</v>
      </c>
      <c r="I17" s="23">
        <v>68</v>
      </c>
      <c r="J17" s="14"/>
      <c r="K17" s="15" t="s">
        <v>58</v>
      </c>
      <c r="L17" s="22">
        <v>3.5</v>
      </c>
      <c r="M17" s="14">
        <v>27.5</v>
      </c>
      <c r="N17" s="16">
        <v>55</v>
      </c>
      <c r="O17" s="17" t="s">
        <v>68</v>
      </c>
    </row>
    <row r="18" spans="1:15" ht="15.75">
      <c r="A18" s="9">
        <v>11</v>
      </c>
      <c r="B18" s="9">
        <v>14</v>
      </c>
      <c r="C18" s="9">
        <v>1</v>
      </c>
      <c r="E18" s="25">
        <v>1885</v>
      </c>
      <c r="F18" s="11" t="s">
        <v>23</v>
      </c>
      <c r="G18" s="12"/>
      <c r="H18" s="13">
        <v>11222</v>
      </c>
      <c r="I18" s="23">
        <v>80</v>
      </c>
      <c r="J18" s="14"/>
      <c r="K18" s="15" t="s">
        <v>59</v>
      </c>
      <c r="L18" s="22">
        <v>3.5</v>
      </c>
      <c r="M18" s="14">
        <v>25.5</v>
      </c>
      <c r="N18" s="16">
        <v>50</v>
      </c>
      <c r="O18" s="17" t="s">
        <v>68</v>
      </c>
    </row>
    <row r="19" spans="1:15" ht="15.75">
      <c r="A19" s="9">
        <v>12</v>
      </c>
      <c r="B19" s="9">
        <v>10</v>
      </c>
      <c r="C19" s="9" t="s">
        <v>49</v>
      </c>
      <c r="D19" s="10">
        <v>1964</v>
      </c>
      <c r="E19" s="17">
        <v>1895</v>
      </c>
      <c r="F19" s="11" t="s">
        <v>24</v>
      </c>
      <c r="G19" s="12"/>
      <c r="H19" s="13">
        <v>18296</v>
      </c>
      <c r="I19" s="23">
        <v>60</v>
      </c>
      <c r="J19" s="14" t="s">
        <v>89</v>
      </c>
      <c r="K19" s="15" t="s">
        <v>3</v>
      </c>
      <c r="L19" s="22">
        <v>3.5</v>
      </c>
      <c r="M19" s="14">
        <v>18.5</v>
      </c>
      <c r="N19" s="16">
        <v>45</v>
      </c>
      <c r="O19" s="17" t="s">
        <v>68</v>
      </c>
    </row>
    <row r="20" spans="1:15" ht="15.75">
      <c r="A20" s="9">
        <v>13</v>
      </c>
      <c r="B20" s="9">
        <v>12</v>
      </c>
      <c r="C20" s="9">
        <v>1</v>
      </c>
      <c r="D20" s="10">
        <v>1896</v>
      </c>
      <c r="E20" s="17">
        <v>1814</v>
      </c>
      <c r="F20" s="11" t="s">
        <v>25</v>
      </c>
      <c r="G20" s="12"/>
      <c r="H20" s="13">
        <v>23999</v>
      </c>
      <c r="I20" s="23">
        <v>45</v>
      </c>
      <c r="J20" s="14" t="s">
        <v>89</v>
      </c>
      <c r="K20" s="15" t="s">
        <v>55</v>
      </c>
      <c r="L20" s="21" t="s">
        <v>26</v>
      </c>
      <c r="M20" s="14">
        <v>27.5</v>
      </c>
      <c r="N20" s="16">
        <v>40</v>
      </c>
      <c r="O20" s="17"/>
    </row>
    <row r="21" spans="1:15" ht="15.75">
      <c r="A21" s="9">
        <v>14</v>
      </c>
      <c r="B21" s="9">
        <v>21</v>
      </c>
      <c r="C21" s="9">
        <v>2</v>
      </c>
      <c r="E21" s="25">
        <v>1350</v>
      </c>
      <c r="F21" s="11" t="s">
        <v>27</v>
      </c>
      <c r="G21" s="12"/>
      <c r="H21" s="13">
        <v>16817</v>
      </c>
      <c r="I21" s="23">
        <v>64</v>
      </c>
      <c r="J21" s="14" t="s">
        <v>89</v>
      </c>
      <c r="K21" s="15" t="s">
        <v>60</v>
      </c>
      <c r="L21" s="21" t="s">
        <v>26</v>
      </c>
      <c r="M21" s="14">
        <v>25.5</v>
      </c>
      <c r="N21" s="16">
        <v>35</v>
      </c>
      <c r="O21" s="17"/>
    </row>
    <row r="22" spans="1:15" ht="15.75">
      <c r="A22" s="9">
        <v>15</v>
      </c>
      <c r="B22" s="9">
        <v>17</v>
      </c>
      <c r="C22" s="9">
        <v>1</v>
      </c>
      <c r="E22" s="25">
        <v>1766</v>
      </c>
      <c r="F22" s="11" t="s">
        <v>28</v>
      </c>
      <c r="G22" s="12"/>
      <c r="H22" s="13">
        <v>10188</v>
      </c>
      <c r="I22" s="23">
        <v>83</v>
      </c>
      <c r="J22" s="14" t="s">
        <v>89</v>
      </c>
      <c r="K22" s="15" t="s">
        <v>60</v>
      </c>
      <c r="L22" s="21" t="s">
        <v>26</v>
      </c>
      <c r="M22" s="14">
        <v>18.5</v>
      </c>
      <c r="N22" s="16">
        <v>30</v>
      </c>
      <c r="O22" s="17" t="s">
        <v>68</v>
      </c>
    </row>
    <row r="23" spans="1:15" ht="15.75">
      <c r="A23" s="9">
        <v>16</v>
      </c>
      <c r="B23" s="9">
        <v>8</v>
      </c>
      <c r="C23" s="9">
        <v>1</v>
      </c>
      <c r="E23" s="25">
        <v>2000</v>
      </c>
      <c r="F23" s="11" t="s">
        <v>29</v>
      </c>
      <c r="G23" s="12"/>
      <c r="H23" s="13">
        <v>16125</v>
      </c>
      <c r="I23" s="23">
        <v>66</v>
      </c>
      <c r="J23" s="14"/>
      <c r="K23" s="15" t="s">
        <v>61</v>
      </c>
      <c r="L23" s="22">
        <v>2.5</v>
      </c>
      <c r="M23" s="14" t="s">
        <v>8</v>
      </c>
      <c r="N23" s="16">
        <v>25</v>
      </c>
      <c r="O23" s="12"/>
    </row>
    <row r="24" spans="1:15" ht="15.75">
      <c r="A24" s="9">
        <v>17</v>
      </c>
      <c r="B24" s="9">
        <v>19</v>
      </c>
      <c r="C24" s="9">
        <v>2</v>
      </c>
      <c r="D24" s="10">
        <v>1672</v>
      </c>
      <c r="E24" s="17">
        <v>1561</v>
      </c>
      <c r="F24" s="11" t="s">
        <v>30</v>
      </c>
      <c r="G24" s="12"/>
      <c r="H24" s="13">
        <v>25253</v>
      </c>
      <c r="I24" s="23">
        <v>41</v>
      </c>
      <c r="J24" s="14" t="s">
        <v>89</v>
      </c>
      <c r="K24" s="15" t="s">
        <v>31</v>
      </c>
      <c r="L24" s="22">
        <v>2.5</v>
      </c>
      <c r="M24" s="14" t="s">
        <v>16</v>
      </c>
      <c r="N24" s="16">
        <v>20</v>
      </c>
      <c r="O24" s="12"/>
    </row>
    <row r="25" spans="1:15" ht="15.75">
      <c r="A25" s="9">
        <v>18</v>
      </c>
      <c r="B25" s="9">
        <v>16</v>
      </c>
      <c r="C25" s="9">
        <v>2</v>
      </c>
      <c r="D25" s="10">
        <v>1811</v>
      </c>
      <c r="E25" s="17">
        <v>1743</v>
      </c>
      <c r="F25" s="11" t="s">
        <v>32</v>
      </c>
      <c r="G25" s="12"/>
      <c r="H25" s="13">
        <v>13402</v>
      </c>
      <c r="I25" s="23">
        <v>74</v>
      </c>
      <c r="J25" s="14" t="s">
        <v>89</v>
      </c>
      <c r="K25" s="15" t="s">
        <v>59</v>
      </c>
      <c r="L25" s="22">
        <v>2.5</v>
      </c>
      <c r="M25" s="14" t="s">
        <v>33</v>
      </c>
      <c r="N25" s="16">
        <v>15</v>
      </c>
      <c r="O25" s="12"/>
    </row>
    <row r="26" spans="1:15" ht="15.75">
      <c r="A26" s="9">
        <v>19</v>
      </c>
      <c r="B26" s="9">
        <v>18</v>
      </c>
      <c r="C26" s="9">
        <v>3</v>
      </c>
      <c r="E26" s="25">
        <v>1582</v>
      </c>
      <c r="F26" s="11" t="s">
        <v>34</v>
      </c>
      <c r="G26" s="12"/>
      <c r="H26" s="13">
        <v>18795</v>
      </c>
      <c r="I26" s="23">
        <v>59</v>
      </c>
      <c r="J26" s="14" t="s">
        <v>89</v>
      </c>
      <c r="K26" s="15" t="s">
        <v>60</v>
      </c>
      <c r="L26" s="22">
        <v>2.5</v>
      </c>
      <c r="M26" s="14">
        <v>16.5</v>
      </c>
      <c r="N26" s="16">
        <v>10</v>
      </c>
      <c r="O26" s="12"/>
    </row>
    <row r="27" spans="1:15" ht="15.75">
      <c r="A27" s="9">
        <v>20</v>
      </c>
      <c r="B27" s="9">
        <v>13</v>
      </c>
      <c r="C27" s="9">
        <v>1</v>
      </c>
      <c r="D27" s="10">
        <v>1868</v>
      </c>
      <c r="E27" s="17">
        <v>1894</v>
      </c>
      <c r="F27" s="11" t="s">
        <v>90</v>
      </c>
      <c r="G27" s="12"/>
      <c r="H27" s="13">
        <v>13547</v>
      </c>
      <c r="I27" s="23">
        <v>73</v>
      </c>
      <c r="J27" s="18"/>
      <c r="K27" s="15" t="s">
        <v>57</v>
      </c>
      <c r="L27" s="21" t="s">
        <v>35</v>
      </c>
      <c r="M27" s="14" t="s">
        <v>21</v>
      </c>
      <c r="N27" s="16">
        <v>5</v>
      </c>
      <c r="O27" s="12"/>
    </row>
    <row r="28" spans="1:15" ht="15.75">
      <c r="A28" s="9">
        <v>21</v>
      </c>
      <c r="B28" s="9">
        <v>20</v>
      </c>
      <c r="C28" s="9">
        <v>2</v>
      </c>
      <c r="E28" s="25">
        <v>1513</v>
      </c>
      <c r="F28" s="11" t="s">
        <v>36</v>
      </c>
      <c r="G28" s="12"/>
      <c r="H28" s="13">
        <v>10672</v>
      </c>
      <c r="I28" s="23">
        <v>81</v>
      </c>
      <c r="J28" s="14"/>
      <c r="K28" s="15" t="s">
        <v>60</v>
      </c>
      <c r="L28" s="21" t="s">
        <v>35</v>
      </c>
      <c r="M28" s="14">
        <v>18.5</v>
      </c>
      <c r="N28" s="16">
        <v>2</v>
      </c>
      <c r="O28" s="12"/>
    </row>
    <row r="29" spans="1:15" ht="15.75">
      <c r="A29" s="9">
        <v>22</v>
      </c>
      <c r="B29" s="9">
        <v>22</v>
      </c>
      <c r="C29" s="9">
        <v>3</v>
      </c>
      <c r="E29" s="25">
        <v>1283</v>
      </c>
      <c r="F29" s="11" t="s">
        <v>37</v>
      </c>
      <c r="G29" s="12"/>
      <c r="H29" s="12">
        <v>1932</v>
      </c>
      <c r="I29" s="23">
        <v>78</v>
      </c>
      <c r="J29" s="14"/>
      <c r="K29" s="15" t="s">
        <v>38</v>
      </c>
      <c r="L29" s="22">
        <v>0.5</v>
      </c>
      <c r="M29" s="14">
        <v>21.5</v>
      </c>
      <c r="N29" s="16">
        <v>1</v>
      </c>
      <c r="O29" s="12"/>
    </row>
    <row r="30" spans="1:15" ht="15">
      <c r="A30" s="12"/>
      <c r="B30" s="12"/>
      <c r="C30" s="12"/>
      <c r="D30" s="12">
        <f>SUM(D8:D29)</f>
        <v>29891</v>
      </c>
      <c r="E30" s="17">
        <f>SUM(E8:E29)</f>
        <v>40941</v>
      </c>
      <c r="F30" s="12"/>
      <c r="G30" s="12"/>
      <c r="H30" s="12"/>
      <c r="I30" s="17">
        <f>SUM(I8:I29)</f>
        <v>1388</v>
      </c>
      <c r="J30" s="17" t="s">
        <v>91</v>
      </c>
      <c r="K30" s="12"/>
      <c r="L30" s="19">
        <f>SUM(L9:L29)</f>
        <v>32</v>
      </c>
      <c r="M30" s="17">
        <f>SUM(M9:M29)</f>
        <v>291</v>
      </c>
      <c r="N30" s="20">
        <f>SUM(N8:N29)</f>
        <v>1053</v>
      </c>
      <c r="O30" s="12"/>
    </row>
    <row r="31" ht="15">
      <c r="A31" s="26" t="s">
        <v>85</v>
      </c>
    </row>
    <row r="32" ht="15">
      <c r="A32" t="s">
        <v>82</v>
      </c>
    </row>
    <row r="33" ht="15">
      <c r="A33" s="26" t="s">
        <v>69</v>
      </c>
    </row>
    <row r="34" ht="15">
      <c r="A34" t="s">
        <v>62</v>
      </c>
    </row>
    <row r="35" ht="15">
      <c r="A35" t="s">
        <v>70</v>
      </c>
    </row>
    <row r="36" ht="15">
      <c r="A36" t="s">
        <v>71</v>
      </c>
    </row>
    <row r="37" ht="15">
      <c r="A37" t="s">
        <v>63</v>
      </c>
    </row>
    <row r="38" ht="15">
      <c r="A38" t="s">
        <v>72</v>
      </c>
    </row>
    <row r="39" ht="15">
      <c r="A39" t="s">
        <v>73</v>
      </c>
    </row>
    <row r="41" ht="15">
      <c r="A41" t="s">
        <v>74</v>
      </c>
    </row>
    <row r="42" ht="15">
      <c r="A42" t="s">
        <v>75</v>
      </c>
    </row>
    <row r="43" ht="15">
      <c r="A43" t="s">
        <v>76</v>
      </c>
    </row>
    <row r="44" ht="15">
      <c r="A44" s="26" t="s">
        <v>86</v>
      </c>
    </row>
    <row r="46" ht="15">
      <c r="A46" s="26" t="s">
        <v>87</v>
      </c>
    </row>
    <row r="47" ht="15">
      <c r="A47" s="26" t="s">
        <v>77</v>
      </c>
    </row>
    <row r="48" ht="15">
      <c r="A48" t="s">
        <v>78</v>
      </c>
    </row>
    <row r="49" ht="15">
      <c r="A49" s="26" t="s">
        <v>79</v>
      </c>
    </row>
    <row r="50" ht="15">
      <c r="A50" t="s">
        <v>80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ignoredErrors>
    <ignoredError sqref="L11:L14" twoDigitTextYear="1"/>
    <ignoredError sqref="L15:L16" numberStoredAsText="1" twoDigitTextYear="1"/>
    <ignoredError sqref="L17:L22 L27:L29 L8 M13:M16 M8:M10 M23:M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Přibyl</dc:creator>
  <cp:keywords/>
  <dc:description/>
  <cp:lastModifiedBy>Josef Přibyl</cp:lastModifiedBy>
  <cp:lastPrinted>2010-02-27T19:09:40Z</cp:lastPrinted>
  <dcterms:created xsi:type="dcterms:W3CDTF">2010-02-27T17:45:58Z</dcterms:created>
  <dcterms:modified xsi:type="dcterms:W3CDTF">2010-02-27T19:11:46Z</dcterms:modified>
  <cp:category/>
  <cp:version/>
  <cp:contentType/>
  <cp:contentStatus/>
</cp:coreProperties>
</file>