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36" sheetId="1" r:id="rId1"/>
  </sheets>
  <definedNames>
    <definedName name="_xlnm.Print_Area" localSheetId="0">'Sheet36'!$A$1:$P$77</definedName>
  </definedNames>
  <calcPr fullCalcOnLoad="1"/>
</workbook>
</file>

<file path=xl/sharedStrings.xml><?xml version="1.0" encoding="utf-8"?>
<sst xmlns="http://schemas.openxmlformats.org/spreadsheetml/2006/main" count="189" uniqueCount="96">
  <si>
    <t>Plicka Petr</t>
  </si>
  <si>
    <t>Přibylová Růžena</t>
  </si>
  <si>
    <t>Beneš Petr</t>
  </si>
  <si>
    <t>Melich Jindřich</t>
  </si>
  <si>
    <t>body VC</t>
  </si>
  <si>
    <t>poř.</t>
  </si>
  <si>
    <t>Jméno hráče</t>
  </si>
  <si>
    <t>ŠA</t>
  </si>
  <si>
    <t>VT</t>
  </si>
  <si>
    <t xml:space="preserve">klub město </t>
  </si>
  <si>
    <t>km</t>
  </si>
  <si>
    <t xml:space="preserve">Holdia DP Praha </t>
  </si>
  <si>
    <t>Pankrác Praha</t>
  </si>
  <si>
    <t>Liběhrad Libčice nad Vltavou</t>
  </si>
  <si>
    <t>Přibyl Josef</t>
  </si>
  <si>
    <t xml:space="preserve">ELO F </t>
  </si>
  <si>
    <t>ELO N</t>
  </si>
  <si>
    <t>BODY</t>
  </si>
  <si>
    <t>B.H.</t>
  </si>
  <si>
    <t>Body VC</t>
  </si>
  <si>
    <t>Roudnice-Turnov</t>
  </si>
  <si>
    <t>Brandýs n/L-St.Boleslav</t>
  </si>
  <si>
    <t>věcná cena</t>
  </si>
  <si>
    <t>IM</t>
  </si>
  <si>
    <t>turnajů</t>
  </si>
  <si>
    <t>cena Kč</t>
  </si>
  <si>
    <t>narozen</t>
  </si>
  <si>
    <t>věk</t>
  </si>
  <si>
    <t xml:space="preserve">Každý   účastník získává podle  pořadí v turnaji body do Velké ceny. Vítěz si připisuje 100 bodů, za 2. místo je 95 b., 3. 90 b., 4. 85 b. atd. a poslední 1 bod. </t>
  </si>
  <si>
    <t>Štěpánek Svatopluk</t>
  </si>
  <si>
    <t>Bartoň Milan</t>
  </si>
  <si>
    <t>Fišer Jiří</t>
  </si>
  <si>
    <t>Rádl Josef</t>
  </si>
  <si>
    <t>Vyšehrad Praha</t>
  </si>
  <si>
    <t>Praga Praha</t>
  </si>
  <si>
    <t>ČSOB Praha</t>
  </si>
  <si>
    <t>mistr</t>
  </si>
  <si>
    <t>Šlechta Karel</t>
  </si>
  <si>
    <t>Smíchov Praha</t>
  </si>
  <si>
    <t>200+věc</t>
  </si>
  <si>
    <t>Startovné 100 Kč, velmistři a mezinárodní mistři jsou čestnými hosty, mistři FIDE, ženy a studenti ŠA a senioři (nad 60)  platí 50 Kč, mládež 25 Kč (do 15let).</t>
  </si>
  <si>
    <t>kateg</t>
  </si>
  <si>
    <t>Sen</t>
  </si>
  <si>
    <t>žák</t>
  </si>
  <si>
    <r>
      <rPr>
        <b/>
        <sz val="22"/>
        <color indexed="8"/>
        <rFont val="Times New Roman"/>
        <family val="1"/>
      </rPr>
      <t xml:space="preserve">Velká cena Šachové Akademie Habeas Corpus Cup 2008/9 </t>
    </r>
    <r>
      <rPr>
        <b/>
        <sz val="18"/>
        <color indexed="8"/>
        <rFont val="Times New Roman"/>
        <family val="1"/>
      </rPr>
      <t>14. ročník Grand Prix</t>
    </r>
  </si>
  <si>
    <t>Gregor Jiří</t>
  </si>
  <si>
    <t>Hostička František</t>
  </si>
  <si>
    <t>Plášek Zdeněk</t>
  </si>
  <si>
    <t>Bouček Vlastimil</t>
  </si>
  <si>
    <t>Kříž Luboš</t>
  </si>
  <si>
    <t>Hašpl Miroslav</t>
  </si>
  <si>
    <t>Rous František</t>
  </si>
  <si>
    <t>Pataridis Janis</t>
  </si>
  <si>
    <t>Šilhavý Miroslav</t>
  </si>
  <si>
    <t>Jidra Jiří</t>
  </si>
  <si>
    <t>Zdice</t>
  </si>
  <si>
    <t>Heřmanova Huť</t>
  </si>
  <si>
    <t>Černý Baron Praha</t>
  </si>
  <si>
    <t>Kostelec n/Č.lesy</t>
  </si>
  <si>
    <t>Žebrák</t>
  </si>
  <si>
    <t>150+věc</t>
  </si>
  <si>
    <t>Konečné pořadí 139. (10.)  rapid turnaj Velké ceny 6.6.2009, Podsklepeno, DDM  Karlínské spektrum Karlín Praha 8 10,30-14,30  hodin</t>
  </si>
  <si>
    <t>Drábek Vojtěch</t>
  </si>
  <si>
    <t>Macková Veronika</t>
  </si>
  <si>
    <t>Rous Daniel</t>
  </si>
  <si>
    <t>Plicka Jiří</t>
  </si>
  <si>
    <t>Vojtíšek Milan</t>
  </si>
  <si>
    <t>Kišari Jan</t>
  </si>
  <si>
    <t>Strakoš Tomáš</t>
  </si>
  <si>
    <t>Hájek Karel</t>
  </si>
  <si>
    <t>Kejhová Lenka</t>
  </si>
  <si>
    <t>Prášilová Dana</t>
  </si>
  <si>
    <t>Bača Jindřich</t>
  </si>
  <si>
    <t>18ŠA</t>
  </si>
  <si>
    <t>PORG Praha</t>
  </si>
  <si>
    <t>250+věc</t>
  </si>
  <si>
    <r>
      <rPr>
        <b/>
        <u val="single"/>
        <sz val="9"/>
        <color indexed="8"/>
        <rFont val="Arial"/>
        <family val="2"/>
      </rPr>
      <t>Švýcarský systém na 7 kol, tempo 2x15 minut.</t>
    </r>
    <r>
      <rPr>
        <sz val="9"/>
        <color indexed="8"/>
        <rFont val="Arial"/>
        <family val="2"/>
      </rPr>
      <t xml:space="preserve"> </t>
    </r>
    <r>
      <rPr>
        <sz val="8"/>
        <color indexed="8"/>
        <rFont val="Arial"/>
        <family val="2"/>
      </rPr>
      <t>Rozhodčí: ing. Alexander Šimeček, Prah</t>
    </r>
    <r>
      <rPr>
        <sz val="9"/>
        <color indexed="8"/>
        <rFont val="Arial"/>
        <family val="2"/>
      </rPr>
      <t xml:space="preserve">a. </t>
    </r>
    <r>
      <rPr>
        <sz val="8.5"/>
        <color indexed="8"/>
        <rFont val="Arial"/>
        <family val="2"/>
      </rPr>
      <t>1 IM + 1mistr + 10 KM + 9 I:VT + 5 II. VT + 5 III. VT  (-3+5+9+10+15) 31:31= 1,00</t>
    </r>
    <r>
      <rPr>
        <b/>
        <u val="single"/>
        <sz val="8.5"/>
        <color indexed="8"/>
        <rFont val="Arial"/>
        <family val="2"/>
      </rPr>
      <t xml:space="preserve"> Průměrná VT: 1,00.</t>
    </r>
  </si>
  <si>
    <r>
      <t xml:space="preserve">Průměrná výkonnostní třída 1,00. </t>
    </r>
    <r>
      <rPr>
        <b/>
        <u val="single"/>
        <sz val="12"/>
        <color indexed="8"/>
        <rFont val="Arial"/>
        <family val="2"/>
      </rPr>
      <t>Průměrné ELO FIDE 2026</t>
    </r>
    <r>
      <rPr>
        <sz val="10"/>
        <color indexed="8"/>
        <rFont val="Arial"/>
        <family val="2"/>
      </rPr>
      <t xml:space="preserve"> ( celkem 20</t>
    </r>
    <r>
      <rPr>
        <b/>
        <u val="single"/>
        <sz val="10"/>
        <color indexed="8"/>
        <rFont val="Arial"/>
        <family val="2"/>
      </rPr>
      <t xml:space="preserve"> hráčů mělo ELO FIDE</t>
    </r>
    <r>
      <rPr>
        <sz val="10"/>
        <color indexed="8"/>
        <rFont val="Arial"/>
        <family val="2"/>
      </rPr>
      <t>).</t>
    </r>
    <r>
      <rPr>
        <sz val="12"/>
        <color indexed="8"/>
        <rFont val="Arial"/>
        <family val="2"/>
      </rPr>
      <t xml:space="preserve"> </t>
    </r>
    <r>
      <rPr>
        <b/>
        <u val="single"/>
        <sz val="12"/>
        <color indexed="8"/>
        <rFont val="Arial"/>
        <family val="2"/>
      </rPr>
      <t xml:space="preserve">Průměrné národní ELO N 1848 </t>
    </r>
    <r>
      <rPr>
        <u val="single"/>
        <sz val="10"/>
        <color indexed="8"/>
        <rFont val="Arial"/>
        <family val="2"/>
      </rPr>
      <t>(57281:31=1848)</t>
    </r>
  </si>
  <si>
    <r>
      <rPr>
        <sz val="9"/>
        <color indexed="8"/>
        <rFont val="Arial"/>
        <family val="2"/>
      </rPr>
      <t xml:space="preserve">18 šachistů  byli posluchači Šach.akademie Praha (1991 - 2009). 20 hráčů mělo ELO FIDE. </t>
    </r>
    <r>
      <rPr>
        <sz val="10"/>
        <color indexed="8"/>
        <rFont val="Arial"/>
        <family val="2"/>
      </rPr>
      <t xml:space="preserve"> </t>
    </r>
    <r>
      <rPr>
        <b/>
        <u val="single"/>
        <sz val="10"/>
        <color indexed="8"/>
        <rFont val="Arial"/>
        <family val="2"/>
      </rPr>
      <t xml:space="preserve">Průměrné ELO FIDE  </t>
    </r>
    <r>
      <rPr>
        <sz val="10"/>
        <color indexed="8"/>
        <rFont val="Arial"/>
        <family val="2"/>
      </rPr>
      <t xml:space="preserve">(40519: 20 = 2026) </t>
    </r>
    <r>
      <rPr>
        <b/>
        <u val="single"/>
        <sz val="10"/>
        <color indexed="8"/>
        <rFont val="Arial"/>
        <family val="2"/>
      </rPr>
      <t xml:space="preserve"> 2026. ELO LOK národní: 1848 </t>
    </r>
  </si>
  <si>
    <t>Průměrný věk 31 hráčů byl 50,2 roků. Hrály 4 šachistky, 1 žák a 13 seniorů. Nejmladším hráčem byl Jindra Jindřich(10 let), nejstarší  byla Dana Prášilová (82 let).</t>
  </si>
  <si>
    <r>
      <t>Konečné pořadí 14. ročníku Velké ceny akademie po 10 turnajích:</t>
    </r>
    <r>
      <rPr>
        <u val="single"/>
        <sz val="10"/>
        <color indexed="8"/>
        <rFont val="Arial"/>
        <family val="2"/>
      </rPr>
      <t xml:space="preserve"> (130 - 139. turnaj, 5 turnajů v rapid šachu + 5 bleskových turnajů)</t>
    </r>
  </si>
  <si>
    <r>
      <t xml:space="preserve">4. </t>
    </r>
    <r>
      <rPr>
        <b/>
        <sz val="10"/>
        <color indexed="8"/>
        <rFont val="Arial"/>
        <family val="2"/>
      </rPr>
      <t xml:space="preserve">km František Hostička </t>
    </r>
    <r>
      <rPr>
        <sz val="8"/>
        <color indexed="8"/>
        <rFont val="Arial"/>
        <family val="2"/>
      </rPr>
      <t xml:space="preserve">Žebrák </t>
    </r>
    <r>
      <rPr>
        <b/>
        <sz val="10"/>
        <color indexed="8"/>
        <rFont val="Arial"/>
        <family val="2"/>
      </rPr>
      <t xml:space="preserve">500 bodů </t>
    </r>
    <r>
      <rPr>
        <u val="single"/>
        <sz val="8"/>
        <color indexed="8"/>
        <rFont val="Arial"/>
        <family val="2"/>
      </rPr>
      <t xml:space="preserve">2000 Kč, </t>
    </r>
    <r>
      <rPr>
        <b/>
        <sz val="10"/>
        <color indexed="8"/>
        <rFont val="Arial"/>
        <family val="2"/>
      </rPr>
      <t>5. km Jindřich Melich</t>
    </r>
    <r>
      <rPr>
        <sz val="8"/>
        <color indexed="8"/>
        <rFont val="Arial"/>
        <family val="2"/>
      </rPr>
      <t xml:space="preserve"> Pankrác Praha </t>
    </r>
    <r>
      <rPr>
        <b/>
        <u val="single"/>
        <sz val="8"/>
        <color indexed="8"/>
        <rFont val="Arial"/>
        <family val="2"/>
      </rPr>
      <t>490 bodů</t>
    </r>
    <r>
      <rPr>
        <sz val="8"/>
        <color indexed="8"/>
        <rFont val="Arial"/>
        <family val="2"/>
      </rPr>
      <t xml:space="preserve"> </t>
    </r>
    <r>
      <rPr>
        <u val="single"/>
        <sz val="8"/>
        <color indexed="8"/>
        <rFont val="Arial"/>
        <family val="2"/>
      </rPr>
      <t xml:space="preserve">1000 Kč, </t>
    </r>
    <r>
      <rPr>
        <sz val="8"/>
        <color indexed="8"/>
        <rFont val="Arial"/>
        <family val="2"/>
      </rPr>
      <t xml:space="preserve">6. </t>
    </r>
    <r>
      <rPr>
        <b/>
        <sz val="10"/>
        <color indexed="8"/>
        <rFont val="Arial"/>
        <family val="2"/>
      </rPr>
      <t>km Luboš Kříž Heřmanova Huť 460 bodů</t>
    </r>
    <r>
      <rPr>
        <sz val="8"/>
        <color indexed="8"/>
        <rFont val="Arial"/>
        <family val="2"/>
      </rPr>
      <t xml:space="preserve"> </t>
    </r>
    <r>
      <rPr>
        <u val="single"/>
        <sz val="8"/>
        <color indexed="8"/>
        <rFont val="Arial"/>
        <family val="2"/>
      </rPr>
      <t xml:space="preserve">500 Kč + 500 Kč </t>
    </r>
    <r>
      <rPr>
        <sz val="8"/>
        <color indexed="8"/>
        <rFont val="Arial"/>
        <family val="2"/>
      </rPr>
      <t>(nejlepší posluchač ŠA).</t>
    </r>
  </si>
  <si>
    <r>
      <rPr>
        <sz val="10"/>
        <color indexed="8"/>
        <rFont val="Arial"/>
        <family val="2"/>
      </rPr>
      <t xml:space="preserve"> </t>
    </r>
    <r>
      <rPr>
        <u val="single"/>
        <sz val="10"/>
        <color indexed="8"/>
        <rFont val="Arial"/>
        <family val="2"/>
      </rPr>
      <t>1.I</t>
    </r>
    <r>
      <rPr>
        <b/>
        <u val="single"/>
        <sz val="10"/>
        <color indexed="8"/>
        <rFont val="Arial"/>
        <family val="2"/>
      </rPr>
      <t xml:space="preserve">M Josef Přibyl </t>
    </r>
    <r>
      <rPr>
        <b/>
        <sz val="10"/>
        <color indexed="8"/>
        <rFont val="Arial"/>
        <family val="2"/>
      </rPr>
      <t xml:space="preserve">600 bodů </t>
    </r>
    <r>
      <rPr>
        <sz val="8"/>
        <color indexed="8"/>
        <rFont val="Arial"/>
        <family val="2"/>
      </rPr>
      <t xml:space="preserve">ze 600 možných (7xI. místo ) </t>
    </r>
    <r>
      <rPr>
        <u val="single"/>
        <sz val="8"/>
        <color indexed="8"/>
        <rFont val="Arial"/>
        <family val="2"/>
      </rPr>
      <t xml:space="preserve">6000 Kč + 500Kč </t>
    </r>
    <r>
      <rPr>
        <sz val="8"/>
        <color indexed="8"/>
        <rFont val="Arial"/>
        <family val="2"/>
      </rPr>
      <t xml:space="preserve">(1.senior), </t>
    </r>
    <r>
      <rPr>
        <b/>
        <u val="single"/>
        <sz val="10"/>
        <color indexed="8"/>
        <rFont val="Arial"/>
        <family val="2"/>
      </rPr>
      <t xml:space="preserve">2.mistr Gregor Jiří </t>
    </r>
    <r>
      <rPr>
        <sz val="8"/>
        <color indexed="8"/>
        <rFont val="Arial"/>
        <family val="2"/>
      </rPr>
      <t xml:space="preserve">(oba Holdia DP Praha) </t>
    </r>
    <r>
      <rPr>
        <b/>
        <sz val="8"/>
        <color indexed="8"/>
        <rFont val="Arial"/>
        <family val="2"/>
      </rPr>
      <t>545 bodů,</t>
    </r>
    <r>
      <rPr>
        <sz val="8"/>
        <color indexed="8"/>
        <rFont val="Arial"/>
        <family val="2"/>
      </rPr>
      <t xml:space="preserve"> </t>
    </r>
    <r>
      <rPr>
        <u val="single"/>
        <sz val="8"/>
        <color indexed="8"/>
        <rFont val="Arial"/>
        <family val="2"/>
      </rPr>
      <t>4000 Kč,</t>
    </r>
    <r>
      <rPr>
        <sz val="8"/>
        <color indexed="8"/>
        <rFont val="Arial"/>
        <family val="2"/>
      </rPr>
      <t xml:space="preserve"> 3.</t>
    </r>
    <r>
      <rPr>
        <b/>
        <sz val="10"/>
        <color indexed="8"/>
        <rFont val="Arial"/>
        <family val="2"/>
      </rPr>
      <t>Petr Beneš Turnov 540 bodů</t>
    </r>
    <r>
      <rPr>
        <sz val="8"/>
        <color indexed="8"/>
        <rFont val="Arial"/>
        <family val="2"/>
      </rPr>
      <t xml:space="preserve"> </t>
    </r>
    <r>
      <rPr>
        <u val="single"/>
        <sz val="8"/>
        <color indexed="8"/>
        <rFont val="Arial"/>
        <family val="2"/>
      </rPr>
      <t xml:space="preserve">3000 Kč, </t>
    </r>
  </si>
  <si>
    <r>
      <t xml:space="preserve">Nejlepším žákem a juniorem byl třináctiletý </t>
    </r>
    <r>
      <rPr>
        <b/>
        <sz val="10"/>
        <color indexed="8"/>
        <rFont val="Arial"/>
        <family val="2"/>
      </rPr>
      <t>Daniel Rous PORG Praha,</t>
    </r>
    <r>
      <rPr>
        <sz val="8"/>
        <color indexed="8"/>
        <rFont val="Arial"/>
        <family val="2"/>
      </rPr>
      <t xml:space="preserve"> který získal </t>
    </r>
    <r>
      <rPr>
        <b/>
        <sz val="10"/>
        <color indexed="8"/>
        <rFont val="Arial"/>
        <family val="2"/>
      </rPr>
      <t>188 bodů (</t>
    </r>
    <r>
      <rPr>
        <sz val="8"/>
        <color indexed="8"/>
        <rFont val="Arial"/>
        <family val="2"/>
      </rPr>
      <t xml:space="preserve"> </t>
    </r>
    <r>
      <rPr>
        <u val="single"/>
        <sz val="8"/>
        <color indexed="8"/>
        <rFont val="Arial"/>
        <family val="2"/>
      </rPr>
      <t xml:space="preserve">500 + 500 Kč), </t>
    </r>
    <r>
      <rPr>
        <sz val="8"/>
        <color indexed="8"/>
        <rFont val="Arial"/>
        <family val="2"/>
      </rPr>
      <t xml:space="preserve">nejlepší šachitkou byla </t>
    </r>
    <r>
      <rPr>
        <b/>
        <sz val="10"/>
        <color indexed="8"/>
        <rFont val="Arial"/>
        <family val="2"/>
      </rPr>
      <t xml:space="preserve">Růženka Přibylová  Holdia DP Praha 217 bodů </t>
    </r>
    <r>
      <rPr>
        <sz val="10"/>
        <color indexed="8"/>
        <rFont val="Arial"/>
        <family val="2"/>
      </rPr>
      <t xml:space="preserve">( </t>
    </r>
    <r>
      <rPr>
        <u val="single"/>
        <sz val="10"/>
        <color indexed="8"/>
        <rFont val="Arial"/>
        <family val="2"/>
      </rPr>
      <t xml:space="preserve">500 Kč.). </t>
    </r>
  </si>
  <si>
    <r>
      <rPr>
        <sz val="10"/>
        <color indexed="8"/>
        <rFont val="Arial"/>
        <family val="2"/>
      </rPr>
      <t xml:space="preserve">Dále se umístili: </t>
    </r>
    <r>
      <rPr>
        <b/>
        <sz val="10"/>
        <color indexed="8"/>
        <rFont val="Arial"/>
        <family val="2"/>
      </rPr>
      <t>7. km Plášek Zdeněk</t>
    </r>
    <r>
      <rPr>
        <sz val="10"/>
        <color indexed="8"/>
        <rFont val="Arial"/>
        <family val="2"/>
      </rPr>
      <t xml:space="preserve"> Černý Baron Praha </t>
    </r>
    <r>
      <rPr>
        <u val="single"/>
        <sz val="10"/>
        <color indexed="8"/>
        <rFont val="Arial"/>
        <family val="2"/>
      </rPr>
      <t xml:space="preserve">445  bodů, </t>
    </r>
    <r>
      <rPr>
        <sz val="10"/>
        <color indexed="8"/>
        <rFont val="Arial"/>
        <family val="2"/>
      </rPr>
      <t xml:space="preserve">8. </t>
    </r>
    <r>
      <rPr>
        <b/>
        <sz val="10"/>
        <color indexed="8"/>
        <rFont val="Arial"/>
        <family val="2"/>
      </rPr>
      <t xml:space="preserve">km Bouček Vlastimil </t>
    </r>
    <r>
      <rPr>
        <sz val="10"/>
        <color indexed="8"/>
        <rFont val="Arial"/>
        <family val="2"/>
      </rPr>
      <t xml:space="preserve">Kostelec nad Černými lesy </t>
    </r>
    <r>
      <rPr>
        <u val="single"/>
        <sz val="10"/>
        <color indexed="8"/>
        <rFont val="Arial"/>
        <family val="2"/>
      </rPr>
      <t>382bodů</t>
    </r>
    <r>
      <rPr>
        <sz val="10"/>
        <color indexed="8"/>
        <rFont val="Arial"/>
        <family val="2"/>
      </rPr>
      <t xml:space="preserve">, 9. </t>
    </r>
    <r>
      <rPr>
        <b/>
        <sz val="10"/>
        <color indexed="8"/>
        <rFont val="Arial"/>
        <family val="2"/>
      </rPr>
      <t xml:space="preserve">km Hašpl Miroslav </t>
    </r>
    <r>
      <rPr>
        <sz val="10"/>
        <color indexed="8"/>
        <rFont val="Arial"/>
        <family val="2"/>
      </rPr>
      <t xml:space="preserve">Vyšehrad Praha </t>
    </r>
    <r>
      <rPr>
        <u val="single"/>
        <sz val="10"/>
        <color indexed="8"/>
        <rFont val="Arial"/>
        <family val="2"/>
      </rPr>
      <t>282 bodů,</t>
    </r>
    <r>
      <rPr>
        <sz val="10"/>
        <color indexed="8"/>
        <rFont val="Arial"/>
        <family val="2"/>
      </rPr>
      <t xml:space="preserve"> </t>
    </r>
  </si>
  <si>
    <t xml:space="preserve">10.km František Hinz Holdia DP Praha 236 bodů, 11. mistr Martin Řehák Vyšehrad Praha 225 bodů, 12. km Přibylová Růženka  Holdia DP Praha 217 bodů, </t>
  </si>
  <si>
    <t xml:space="preserve">13.  Janis Pataridis GRE 215 bodů,  14. Jiří Fišer ČSOB Praha 205 bodů, 15. Daniel Rous PORG Praha 188 bodů, 16. km Mašek Miroslav 175 bodů, 17. Jan Zábranský Smíchov Praha 175 bodů, </t>
  </si>
  <si>
    <r>
      <t>Celkem startovalo v 9 turnajích 14. ročníku Velké ceny akademie</t>
    </r>
    <r>
      <rPr>
        <u val="single"/>
        <sz val="8"/>
        <color indexed="16"/>
        <rFont val="Verdana"/>
        <family val="2"/>
      </rPr>
      <t xml:space="preserve"> 99 šachistů.</t>
    </r>
  </si>
  <si>
    <t xml:space="preserve">18. Šilhánek Jindřich 170 bodů, 19. Šlechta Karel 169 bodů, 20. Počinkov Andrej RUS 165, 21. Sviták David 165 bodů, 22. Kříž Daniel 156 bodů, 23.  Drábek Vojtěch 145 bodů, 24.  František Rous 145, </t>
  </si>
  <si>
    <t xml:space="preserve">25. Svatopluk Štěpánek 161, 26. Petr Plicka Libčice nad Vltavou 158 bodů, 27.Bartoň 134 bodů, 28. Zanikov Konstantin ARM 130, 29. Veselský Jan 122, 30. Bulekpayev ARM 113 bodů, </t>
  </si>
  <si>
    <t xml:space="preserve">31. Vilém Ries 110, 32. Kišari Jan 109, 33. GM Štohl Igor SVK 100, 34. Strakoš Tomáš 97, 35.  GM Plachetka Ján SVK 95, 36. IM Ivan Hausner 90 atd. </t>
  </si>
  <si>
    <r>
      <t xml:space="preserve">Cenový fond ve výši 20000 Kč byl  předán  zástupcem generálního sponzora Habeas Corpus ing. Jiřího Plicky dne  6.6. 2009 ve 14,30 hodin  vítězům po ukončení posledního červnového turnaje. </t>
    </r>
    <r>
      <rPr>
        <sz val="9"/>
        <color indexed="8"/>
        <rFont val="Arial"/>
        <family val="2"/>
      </rPr>
      <t xml:space="preserve">dále 2. 4000 Kč, 3. - 3000 Kč, </t>
    </r>
  </si>
  <si>
    <t>Vítěz 14. ročníku získal 6000 Kč, druhý hráč  4000 Kč, třetí 3000 Kč, čtvrtý -  2000 Kč, 5. 1000 Kč, 6. 500 Kč. Navíc byli odměněni čáskou 500 Kč:  nejlepší žena, žák, junior, senior a nejlepší posluchač Šachové akademie.</t>
  </si>
  <si>
    <r>
      <t xml:space="preserve">Všechny turnaje byly otevřené pro všechny šachisty bez jakéhokoliv omezení. </t>
    </r>
    <r>
      <rPr>
        <sz val="8"/>
        <color indexed="8"/>
        <rFont val="Arial"/>
        <family val="2"/>
      </rPr>
      <t>Hrálo  se  v karlínském DDM Praha 8 - Karlín, Karlínské náměstí č. 7 vždy jednou měsíčně v  sobotu od 10 - 14,30 hodin.</t>
    </r>
  </si>
  <si>
    <t xml:space="preserve">Bleskové turnaje se hrály švýcarským systémem na 15 kol tempem 2x5 minut. Rapid turnaje se hrály na 7 kol tempem 2x15 minut. </t>
  </si>
  <si>
    <r>
      <t xml:space="preserve">139. turnaj v rapid šachu </t>
    </r>
    <r>
      <rPr>
        <b/>
        <sz val="16"/>
        <color indexed="8"/>
        <rFont val="Times New Roman"/>
        <family val="1"/>
      </rPr>
      <t>(2x15 minut)</t>
    </r>
    <r>
      <rPr>
        <b/>
        <sz val="28"/>
        <color indexed="8"/>
        <rFont val="Times New Roman"/>
        <family val="1"/>
      </rPr>
      <t xml:space="preserve"> 6.6.2009</t>
    </r>
  </si>
</sst>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76">
    <font>
      <sz val="10"/>
      <color indexed="8"/>
      <name val="Arial"/>
      <family val="2"/>
    </font>
    <font>
      <sz val="11"/>
      <color indexed="8"/>
      <name val="Calibri"/>
      <family val="2"/>
    </font>
    <font>
      <sz val="8"/>
      <color indexed="8"/>
      <name val="Arial"/>
      <family val="2"/>
    </font>
    <font>
      <b/>
      <sz val="12"/>
      <color indexed="8"/>
      <name val="Times New Roman"/>
      <family val="2"/>
    </font>
    <font>
      <sz val="12"/>
      <color indexed="8"/>
      <name val="Times New Roman"/>
      <family val="2"/>
    </font>
    <font>
      <sz val="8"/>
      <color indexed="8"/>
      <name val="Times New Roman"/>
      <family val="2"/>
    </font>
    <font>
      <b/>
      <u val="single"/>
      <sz val="10"/>
      <color indexed="8"/>
      <name val="Arial"/>
      <family val="2"/>
    </font>
    <font>
      <sz val="9"/>
      <color indexed="8"/>
      <name val="Arial"/>
      <family val="2"/>
    </font>
    <font>
      <b/>
      <u val="single"/>
      <sz val="9"/>
      <color indexed="8"/>
      <name val="Arial"/>
      <family val="2"/>
    </font>
    <font>
      <sz val="9"/>
      <color indexed="8"/>
      <name val="Times New Roman"/>
      <family val="2"/>
    </font>
    <font>
      <b/>
      <u val="single"/>
      <sz val="12"/>
      <color indexed="8"/>
      <name val="Times New Roman"/>
      <family val="1"/>
    </font>
    <font>
      <b/>
      <u val="single"/>
      <sz val="12"/>
      <color indexed="8"/>
      <name val="Arial"/>
      <family val="2"/>
    </font>
    <font>
      <sz val="16"/>
      <color indexed="8"/>
      <name val="Times New Roman"/>
      <family val="2"/>
    </font>
    <font>
      <b/>
      <sz val="8"/>
      <color indexed="8"/>
      <name val="Times New Roman"/>
      <family val="1"/>
    </font>
    <font>
      <b/>
      <sz val="10"/>
      <color indexed="8"/>
      <name val="Arial"/>
      <family val="2"/>
    </font>
    <font>
      <b/>
      <u val="single"/>
      <sz val="9"/>
      <color indexed="8"/>
      <name val="Times New Roman"/>
      <family val="1"/>
    </font>
    <font>
      <sz val="7"/>
      <color indexed="8"/>
      <name val="Arial"/>
      <family val="2"/>
    </font>
    <font>
      <u val="single"/>
      <sz val="8"/>
      <color indexed="8"/>
      <name val="Times New Roman"/>
      <family val="2"/>
    </font>
    <font>
      <b/>
      <sz val="9"/>
      <color indexed="8"/>
      <name val="Times New Roman"/>
      <family val="2"/>
    </font>
    <font>
      <b/>
      <sz val="9"/>
      <color indexed="8"/>
      <name val="Arial"/>
      <family val="2"/>
    </font>
    <font>
      <sz val="12"/>
      <color indexed="8"/>
      <name val="Arial"/>
      <family val="2"/>
    </font>
    <font>
      <b/>
      <sz val="36"/>
      <color indexed="8"/>
      <name val="Times New Roman"/>
      <family val="1"/>
    </font>
    <font>
      <b/>
      <sz val="24"/>
      <color indexed="8"/>
      <name val="Times New Roman"/>
      <family val="1"/>
    </font>
    <font>
      <b/>
      <u val="single"/>
      <sz val="14"/>
      <color indexed="8"/>
      <name val="Arial"/>
      <family val="2"/>
    </font>
    <font>
      <b/>
      <sz val="8"/>
      <color indexed="8"/>
      <name val="Arial"/>
      <family val="2"/>
    </font>
    <font>
      <b/>
      <sz val="14"/>
      <color indexed="8"/>
      <name val="Arial"/>
      <family val="2"/>
    </font>
    <font>
      <sz val="8.5"/>
      <color indexed="8"/>
      <name val="Arial"/>
      <family val="2"/>
    </font>
    <font>
      <b/>
      <u val="single"/>
      <sz val="8.5"/>
      <color indexed="8"/>
      <name val="Arial"/>
      <family val="2"/>
    </font>
    <font>
      <u val="single"/>
      <sz val="8"/>
      <color indexed="16"/>
      <name val="Verdana"/>
      <family val="2"/>
    </font>
    <font>
      <b/>
      <sz val="16"/>
      <color indexed="8"/>
      <name val="Times New Roman"/>
      <family val="1"/>
    </font>
    <font>
      <b/>
      <sz val="22"/>
      <color indexed="8"/>
      <name val="Times New Roman"/>
      <family val="1"/>
    </font>
    <font>
      <b/>
      <sz val="18"/>
      <color indexed="8"/>
      <name val="Times New Roman"/>
      <family val="1"/>
    </font>
    <font>
      <b/>
      <sz val="16"/>
      <color indexed="8"/>
      <name val="Arial"/>
      <family val="2"/>
    </font>
    <font>
      <u val="single"/>
      <sz val="10"/>
      <color indexed="8"/>
      <name val="Arial"/>
      <family val="2"/>
    </font>
    <font>
      <sz val="11"/>
      <color indexed="8"/>
      <name val="Times New Roman"/>
      <family val="2"/>
    </font>
    <font>
      <b/>
      <u val="single"/>
      <sz val="8"/>
      <color indexed="8"/>
      <name val="Times New Roman"/>
      <family val="1"/>
    </font>
    <font>
      <b/>
      <sz val="28"/>
      <color indexed="8"/>
      <name val="Times New Roman"/>
      <family val="1"/>
    </font>
    <font>
      <b/>
      <u val="single"/>
      <sz val="14"/>
      <color indexed="8"/>
      <name val="Times New Roman"/>
      <family val="1"/>
    </font>
    <font>
      <u val="single"/>
      <sz val="9"/>
      <color indexed="8"/>
      <name val="Times New Roman"/>
      <family val="1"/>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color indexed="16"/>
      <name val="Verdana"/>
      <family val="2"/>
    </font>
    <font>
      <u val="single"/>
      <sz val="8"/>
      <color indexed="8"/>
      <name val="Arial"/>
      <family val="2"/>
    </font>
    <font>
      <b/>
      <u val="single"/>
      <sz val="8"/>
      <color indexed="8"/>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4E2614"/>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border>
    <border>
      <left/>
      <right/>
      <top style="thin"/>
      <bottom/>
    </border>
    <border>
      <left style="medium"/>
      <right style="medium"/>
      <top/>
      <bottom style="thin"/>
    </border>
    <border>
      <left/>
      <right style="medium"/>
      <top style="medium"/>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style="medium"/>
    </border>
    <border>
      <left style="medium"/>
      <right/>
      <top style="medium"/>
      <bottom/>
    </border>
    <border>
      <left style="medium"/>
      <right/>
      <top>
        <color indexed="63"/>
      </top>
      <bottom>
        <color indexed="63"/>
      </bottom>
    </border>
    <border>
      <left style="thin"/>
      <right style="thin"/>
      <top style="thin"/>
      <bottom style="thin"/>
    </border>
    <border>
      <left/>
      <right/>
      <top style="medium"/>
      <bottom style="medium"/>
    </border>
    <border>
      <left/>
      <right/>
      <top style="thin"/>
      <bottom style="medium"/>
    </border>
    <border>
      <left/>
      <right/>
      <top style="medium"/>
      <bottom style="thin"/>
    </border>
    <border>
      <left/>
      <right/>
      <top style="thin"/>
      <bottom style="thin"/>
    </border>
    <border>
      <left/>
      <right style="thin"/>
      <top style="thin"/>
      <bottom style="thin"/>
    </border>
    <border>
      <left style="medium"/>
      <right/>
      <top style="medium"/>
      <bottom style="medium"/>
    </border>
    <border>
      <left style="medium"/>
      <right style="medium"/>
      <top>
        <color indexed="63"/>
      </top>
      <bottom style="medium"/>
    </border>
    <border>
      <left/>
      <right style="thin"/>
      <top/>
      <bottom style="thin"/>
    </border>
    <border>
      <left style="thin"/>
      <right/>
      <top/>
      <bottom style="thin"/>
    </border>
    <border>
      <left/>
      <right/>
      <top/>
      <bottom style="thin"/>
    </border>
    <border>
      <left>
        <color indexed="63"/>
      </left>
      <right/>
      <top>
        <color indexed="63"/>
      </top>
      <bottom style="medium"/>
    </border>
    <border>
      <left style="thin"/>
      <right style="thin"/>
      <top style="thin"/>
      <bottom>
        <color indexed="63"/>
      </bottom>
    </border>
    <border>
      <left/>
      <right style="thin"/>
      <top style="medium"/>
      <bottom style="thin"/>
    </border>
    <border>
      <left style="thin"/>
      <right/>
      <top style="medium"/>
      <bottom style="thin"/>
    </border>
    <border>
      <left/>
      <right style="thin"/>
      <top style="thin"/>
      <bottom style="medium"/>
    </border>
    <border>
      <left style="thin"/>
      <right/>
      <top style="thin"/>
      <bottom style="medium"/>
    </border>
    <border>
      <left/>
      <right style="thin"/>
      <top style="medium"/>
      <bottom style="medium"/>
    </border>
    <border>
      <left style="thin"/>
      <right/>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color indexed="63"/>
      </right>
      <top style="medium"/>
      <bottom>
        <color indexed="63"/>
      </bottom>
    </border>
    <border>
      <left/>
      <right style="thin"/>
      <top>
        <color indexed="63"/>
      </top>
      <bottom>
        <color indexed="63"/>
      </bottom>
    </border>
    <border>
      <left style="thin"/>
      <right/>
      <top>
        <color indexed="63"/>
      </top>
      <bottom>
        <color indexed="63"/>
      </bottom>
    </border>
    <border>
      <left style="medium"/>
      <right style="medium"/>
      <top>
        <color indexed="63"/>
      </top>
      <bottom>
        <color indexed="63"/>
      </bottom>
    </border>
    <border>
      <left/>
      <right style="thin"/>
      <top style="medium"/>
      <bottom>
        <color indexed="63"/>
      </bottom>
    </border>
    <border>
      <left style="thin"/>
      <right/>
      <top style="medium"/>
      <bottom>
        <color indexed="63"/>
      </bottom>
    </border>
    <border>
      <left style="medium"/>
      <right/>
      <top>
        <color indexed="63"/>
      </top>
      <bottom style="medium"/>
    </border>
    <border>
      <left/>
      <right style="thin"/>
      <top>
        <color indexed="63"/>
      </top>
      <bottom style="medium"/>
    </border>
    <border>
      <left style="thin"/>
      <right/>
      <top>
        <color indexed="63"/>
      </top>
      <bottom style="medium"/>
    </border>
    <border>
      <left style="thin"/>
      <right/>
      <top style="thin"/>
      <bottom style="thin"/>
    </border>
    <border>
      <left/>
      <right style="medium"/>
      <top style="medium"/>
      <bottom style="medium"/>
    </border>
    <border>
      <left>
        <color indexed="63"/>
      </left>
      <right style="medium"/>
      <top style="thin"/>
      <bottom style="thin"/>
    </border>
    <border>
      <left/>
      <right style="medium"/>
      <top>
        <color indexed="63"/>
      </top>
      <bottom style="medium"/>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1" fillId="20" borderId="0" applyNumberFormat="0" applyBorder="0" applyAlignment="0" applyProtection="0"/>
    <xf numFmtId="0" fontId="6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8" fillId="0" borderId="7" applyNumberFormat="0" applyFill="0" applyAlignment="0" applyProtection="0"/>
    <xf numFmtId="0" fontId="69" fillId="24" borderId="0" applyNumberFormat="0" applyBorder="0" applyAlignment="0" applyProtection="0"/>
    <xf numFmtId="0" fontId="70" fillId="0" borderId="0" applyNumberFormat="0" applyFill="0" applyBorder="0" applyAlignment="0" applyProtection="0"/>
    <xf numFmtId="0" fontId="71" fillId="25" borderId="8" applyNumberFormat="0" applyAlignment="0" applyProtection="0"/>
    <xf numFmtId="0" fontId="72" fillId="26" borderId="8" applyNumberFormat="0" applyAlignment="0" applyProtection="0"/>
    <xf numFmtId="0" fontId="73" fillId="26" borderId="9" applyNumberFormat="0" applyAlignment="0" applyProtection="0"/>
    <xf numFmtId="0" fontId="74" fillId="0" borderId="0" applyNumberFormat="0" applyFill="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cellStyleXfs>
  <cellXfs count="201">
    <xf numFmtId="0" fontId="0" fillId="0" borderId="0" xfId="0" applyAlignment="1">
      <alignment/>
    </xf>
    <xf numFmtId="0" fontId="2" fillId="0" borderId="0" xfId="0" applyFont="1" applyAlignment="1">
      <alignment horizontal="left" vertical="center"/>
    </xf>
    <xf numFmtId="0" fontId="3" fillId="0" borderId="0" xfId="0" applyFont="1" applyAlignment="1">
      <alignment/>
    </xf>
    <xf numFmtId="0" fontId="7" fillId="0" borderId="0" xfId="0" applyFont="1" applyAlignment="1">
      <alignment/>
    </xf>
    <xf numFmtId="0" fontId="6" fillId="0" borderId="0" xfId="0" applyFont="1" applyAlignment="1">
      <alignment/>
    </xf>
    <xf numFmtId="0" fontId="75" fillId="0" borderId="0" xfId="0" applyFont="1" applyAlignment="1">
      <alignment/>
    </xf>
    <xf numFmtId="0" fontId="2" fillId="0" borderId="0" xfId="0" applyFont="1" applyAlignment="1">
      <alignment/>
    </xf>
    <xf numFmtId="0" fontId="21" fillId="0" borderId="0" xfId="0" applyFont="1" applyAlignment="1">
      <alignment/>
    </xf>
    <xf numFmtId="0" fontId="22" fillId="0" borderId="0" xfId="0" applyFont="1" applyAlignment="1">
      <alignment/>
    </xf>
    <xf numFmtId="0" fontId="0" fillId="0" borderId="10" xfId="0" applyBorder="1" applyAlignment="1">
      <alignment/>
    </xf>
    <xf numFmtId="0" fontId="4"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7" fillId="0" borderId="12" xfId="0" applyFont="1" applyBorder="1" applyAlignment="1">
      <alignment horizontal="center"/>
    </xf>
    <xf numFmtId="0" fontId="4" fillId="33" borderId="13" xfId="0" applyFont="1" applyFill="1" applyBorder="1" applyAlignment="1">
      <alignment horizontal="left" vertical="center"/>
    </xf>
    <xf numFmtId="0" fontId="0" fillId="0" borderId="14" xfId="0"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2" xfId="0" applyFont="1" applyBorder="1" applyAlignment="1">
      <alignment horizontal="center"/>
    </xf>
    <xf numFmtId="0" fontId="0" fillId="0" borderId="17" xfId="0" applyFont="1" applyBorder="1" applyAlignment="1">
      <alignment horizontal="center"/>
    </xf>
    <xf numFmtId="0" fontId="10" fillId="33" borderId="18" xfId="0" applyFont="1" applyFill="1" applyBorder="1" applyAlignment="1">
      <alignment horizontal="right" vertical="center"/>
    </xf>
    <xf numFmtId="0" fontId="7" fillId="0" borderId="0" xfId="0" applyFont="1" applyBorder="1" applyAlignment="1">
      <alignment horizontal="center"/>
    </xf>
    <xf numFmtId="0" fontId="0" fillId="0" borderId="0" xfId="0" applyFont="1" applyAlignment="1">
      <alignment/>
    </xf>
    <xf numFmtId="0" fontId="12" fillId="0" borderId="0" xfId="0" applyFont="1" applyFill="1" applyBorder="1" applyAlignment="1">
      <alignment horizontal="left" vertical="center"/>
    </xf>
    <xf numFmtId="0" fontId="4" fillId="0" borderId="19" xfId="0" applyFont="1" applyBorder="1" applyAlignment="1">
      <alignment horizontal="center" vertical="center"/>
    </xf>
    <xf numFmtId="12" fontId="15" fillId="0" borderId="0" xfId="0" applyNumberFormat="1" applyFont="1" applyFill="1" applyBorder="1" applyAlignment="1">
      <alignment vertical="center"/>
    </xf>
    <xf numFmtId="0" fontId="0" fillId="0" borderId="0" xfId="0" applyBorder="1" applyAlignment="1">
      <alignment horizontal="center"/>
    </xf>
    <xf numFmtId="0" fontId="23" fillId="0" borderId="0" xfId="0" applyFont="1" applyBorder="1" applyAlignment="1">
      <alignment horizontal="center"/>
    </xf>
    <xf numFmtId="0" fontId="7" fillId="0" borderId="0" xfId="0" applyFont="1" applyFill="1" applyBorder="1" applyAlignment="1">
      <alignment horizontal="center"/>
    </xf>
    <xf numFmtId="0" fontId="5" fillId="0" borderId="0" xfId="0" applyFont="1" applyFill="1" applyBorder="1" applyAlignment="1">
      <alignment horizontal="left" vertical="center"/>
    </xf>
    <xf numFmtId="0" fontId="16" fillId="0" borderId="0" xfId="0" applyFont="1" applyBorder="1" applyAlignment="1">
      <alignment/>
    </xf>
    <xf numFmtId="0" fontId="0" fillId="0" borderId="0" xfId="0" applyFont="1" applyBorder="1" applyAlignment="1">
      <alignment horizontal="center"/>
    </xf>
    <xf numFmtId="14" fontId="2" fillId="0" borderId="0" xfId="0" applyNumberFormat="1" applyFont="1" applyBorder="1" applyAlignment="1">
      <alignment/>
    </xf>
    <xf numFmtId="0" fontId="2" fillId="0" borderId="0" xfId="0" applyFont="1" applyBorder="1" applyAlignment="1">
      <alignment horizontal="center"/>
    </xf>
    <xf numFmtId="14" fontId="0" fillId="0" borderId="20" xfId="0" applyNumberFormat="1" applyBorder="1" applyAlignment="1">
      <alignment/>
    </xf>
    <xf numFmtId="0" fontId="0" fillId="0" borderId="18" xfId="0" applyBorder="1" applyAlignment="1">
      <alignment/>
    </xf>
    <xf numFmtId="0" fontId="7" fillId="0" borderId="15" xfId="0" applyFont="1" applyBorder="1" applyAlignment="1">
      <alignment horizontal="center"/>
    </xf>
    <xf numFmtId="0" fontId="4" fillId="33" borderId="11" xfId="0" applyFont="1" applyFill="1" applyBorder="1" applyAlignment="1">
      <alignment horizontal="center" vertical="center"/>
    </xf>
    <xf numFmtId="0" fontId="2" fillId="0" borderId="21"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0" fillId="0" borderId="25" xfId="0" applyBorder="1" applyAlignment="1">
      <alignment/>
    </xf>
    <xf numFmtId="0" fontId="5" fillId="0" borderId="25" xfId="0" applyFont="1" applyFill="1" applyBorder="1" applyAlignment="1">
      <alignment horizontal="left" vertical="center"/>
    </xf>
    <xf numFmtId="0" fontId="10" fillId="33" borderId="10" xfId="0" applyFont="1" applyFill="1" applyBorder="1" applyAlignment="1">
      <alignment horizontal="center" vertical="center"/>
    </xf>
    <xf numFmtId="0" fontId="34" fillId="0" borderId="26" xfId="0" applyFont="1" applyBorder="1" applyAlignment="1">
      <alignment horizontal="center" vertical="center"/>
    </xf>
    <xf numFmtId="0" fontId="32" fillId="0" borderId="27" xfId="0" applyFont="1" applyBorder="1" applyAlignment="1">
      <alignment horizontal="left"/>
    </xf>
    <xf numFmtId="0" fontId="16" fillId="0" borderId="28" xfId="0" applyFont="1" applyBorder="1" applyAlignment="1">
      <alignment/>
    </xf>
    <xf numFmtId="14" fontId="2" fillId="0" borderId="29" xfId="0" applyNumberFormat="1" applyFont="1" applyBorder="1" applyAlignment="1">
      <alignment horizontal="center"/>
    </xf>
    <xf numFmtId="12" fontId="7" fillId="0" borderId="30" xfId="0" applyNumberFormat="1" applyFont="1" applyBorder="1" applyAlignment="1">
      <alignment horizontal="center"/>
    </xf>
    <xf numFmtId="0" fontId="10" fillId="0" borderId="31" xfId="0" applyFont="1" applyFill="1" applyBorder="1" applyAlignment="1">
      <alignment horizontal="center" vertical="center"/>
    </xf>
    <xf numFmtId="0" fontId="3" fillId="33" borderId="10" xfId="0" applyFont="1" applyFill="1" applyBorder="1" applyAlignment="1">
      <alignment horizontal="center" vertical="center"/>
    </xf>
    <xf numFmtId="12" fontId="25" fillId="0" borderId="17" xfId="0" applyNumberFormat="1" applyFont="1" applyBorder="1" applyAlignment="1">
      <alignment horizontal="center"/>
    </xf>
    <xf numFmtId="0" fontId="6" fillId="0" borderId="32" xfId="0" applyFont="1" applyBorder="1" applyAlignment="1">
      <alignment horizontal="center"/>
    </xf>
    <xf numFmtId="0" fontId="17" fillId="0" borderId="33" xfId="0" applyFont="1" applyFill="1" applyBorder="1" applyAlignment="1">
      <alignment horizontal="left" vertical="center"/>
    </xf>
    <xf numFmtId="14" fontId="2" fillId="0" borderId="34" xfId="0" applyNumberFormat="1" applyFont="1" applyBorder="1" applyAlignment="1">
      <alignment/>
    </xf>
    <xf numFmtId="0" fontId="7" fillId="0" borderId="16" xfId="0" applyFont="1" applyBorder="1" applyAlignment="1">
      <alignment horizontal="center"/>
    </xf>
    <xf numFmtId="0" fontId="17" fillId="0" borderId="35" xfId="0" applyFont="1" applyFill="1" applyBorder="1" applyAlignment="1">
      <alignment horizontal="left" vertical="center"/>
    </xf>
    <xf numFmtId="14" fontId="2" fillId="0" borderId="36" xfId="0" applyNumberFormat="1" applyFont="1" applyBorder="1" applyAlignment="1">
      <alignment/>
    </xf>
    <xf numFmtId="0" fontId="17" fillId="0" borderId="37" xfId="0" applyFont="1" applyFill="1" applyBorder="1" applyAlignment="1">
      <alignment horizontal="left" vertical="center"/>
    </xf>
    <xf numFmtId="14" fontId="2" fillId="0" borderId="38" xfId="0" applyNumberFormat="1" applyFont="1" applyBorder="1" applyAlignment="1">
      <alignment/>
    </xf>
    <xf numFmtId="0" fontId="7" fillId="0" borderId="17" xfId="0" applyFont="1" applyBorder="1" applyAlignment="1">
      <alignment horizontal="center"/>
    </xf>
    <xf numFmtId="0" fontId="13" fillId="0" borderId="37" xfId="0" applyFont="1" applyFill="1" applyBorder="1" applyAlignment="1">
      <alignment horizontal="left" vertical="center"/>
    </xf>
    <xf numFmtId="0" fontId="7" fillId="0" borderId="21" xfId="0" applyFont="1" applyBorder="1" applyAlignment="1">
      <alignment horizontal="center"/>
    </xf>
    <xf numFmtId="0" fontId="0" fillId="0" borderId="21" xfId="0" applyBorder="1" applyAlignment="1">
      <alignment/>
    </xf>
    <xf numFmtId="14" fontId="0" fillId="0" borderId="38" xfId="0" applyNumberFormat="1" applyBorder="1" applyAlignment="1">
      <alignment/>
    </xf>
    <xf numFmtId="0" fontId="5" fillId="0" borderId="37" xfId="0" applyFont="1" applyFill="1" applyBorder="1" applyAlignment="1">
      <alignment horizontal="left" vertical="center"/>
    </xf>
    <xf numFmtId="0" fontId="5" fillId="0" borderId="33" xfId="0" applyFont="1" applyFill="1" applyBorder="1" applyAlignment="1">
      <alignment horizontal="left" vertical="center"/>
    </xf>
    <xf numFmtId="14" fontId="0" fillId="0" borderId="39" xfId="0" applyNumberFormat="1" applyBorder="1" applyAlignment="1">
      <alignment/>
    </xf>
    <xf numFmtId="0" fontId="7" fillId="0" borderId="40" xfId="0" applyFont="1" applyFill="1" applyBorder="1" applyAlignment="1">
      <alignment horizontal="center"/>
    </xf>
    <xf numFmtId="0" fontId="7" fillId="0" borderId="41" xfId="0" applyFont="1" applyFill="1" applyBorder="1" applyAlignment="1">
      <alignment horizontal="center"/>
    </xf>
    <xf numFmtId="0" fontId="7" fillId="0" borderId="31" xfId="0" applyFont="1" applyBorder="1" applyAlignment="1">
      <alignment horizontal="center"/>
    </xf>
    <xf numFmtId="0" fontId="7" fillId="0" borderId="42" xfId="0" applyFont="1" applyFill="1" applyBorder="1" applyAlignment="1">
      <alignment horizontal="center"/>
    </xf>
    <xf numFmtId="0" fontId="0" fillId="0" borderId="16" xfId="0" applyBorder="1" applyAlignment="1">
      <alignment horizontal="center"/>
    </xf>
    <xf numFmtId="0" fontId="4" fillId="33" borderId="0" xfId="0" applyFont="1" applyFill="1" applyBorder="1" applyAlignment="1">
      <alignment horizontal="center" vertical="center"/>
    </xf>
    <xf numFmtId="0" fontId="24" fillId="0" borderId="29" xfId="0" applyFont="1" applyBorder="1" applyAlignment="1">
      <alignment horizontal="center"/>
    </xf>
    <xf numFmtId="0" fontId="5" fillId="33" borderId="18" xfId="0" applyFont="1" applyFill="1" applyBorder="1" applyAlignment="1">
      <alignment horizontal="center" vertical="center"/>
    </xf>
    <xf numFmtId="0" fontId="16" fillId="0" borderId="34" xfId="0" applyFont="1" applyBorder="1" applyAlignment="1">
      <alignment/>
    </xf>
    <xf numFmtId="0" fontId="16" fillId="0" borderId="38" xfId="0" applyFont="1" applyBorder="1" applyAlignment="1">
      <alignment/>
    </xf>
    <xf numFmtId="0" fontId="0" fillId="0" borderId="33" xfId="0" applyFont="1" applyBorder="1" applyAlignment="1">
      <alignment horizontal="center"/>
    </xf>
    <xf numFmtId="0" fontId="0" fillId="0" borderId="35" xfId="0" applyFont="1" applyBorder="1" applyAlignment="1">
      <alignment horizontal="center"/>
    </xf>
    <xf numFmtId="0" fontId="0" fillId="0" borderId="37" xfId="0" applyFont="1" applyBorder="1" applyAlignment="1">
      <alignment horizontal="center"/>
    </xf>
    <xf numFmtId="0" fontId="0" fillId="0" borderId="37" xfId="0" applyFont="1" applyFill="1" applyBorder="1" applyAlignment="1">
      <alignment horizontal="center"/>
    </xf>
    <xf numFmtId="0" fontId="0" fillId="0" borderId="33" xfId="0" applyFont="1" applyFill="1" applyBorder="1" applyAlignment="1">
      <alignment horizontal="center"/>
    </xf>
    <xf numFmtId="0" fontId="0" fillId="0" borderId="28" xfId="0" applyFont="1"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18" fillId="0" borderId="17" xfId="0" applyFont="1" applyBorder="1" applyAlignment="1">
      <alignment horizontal="center" vertical="center"/>
    </xf>
    <xf numFmtId="0" fontId="18" fillId="0" borderId="17" xfId="0" applyFont="1" applyFill="1" applyBorder="1" applyAlignment="1">
      <alignment horizontal="center" vertical="center"/>
    </xf>
    <xf numFmtId="0" fontId="18" fillId="0" borderId="14" xfId="0" applyFont="1" applyFill="1" applyBorder="1" applyAlignment="1">
      <alignment horizontal="center" vertical="center"/>
    </xf>
    <xf numFmtId="0" fontId="13" fillId="33" borderId="10" xfId="0" applyFont="1" applyFill="1" applyBorder="1" applyAlignment="1">
      <alignment horizontal="right" vertical="center"/>
    </xf>
    <xf numFmtId="0" fontId="19" fillId="0" borderId="16" xfId="0" applyFont="1" applyBorder="1" applyAlignment="1">
      <alignment horizontal="center"/>
    </xf>
    <xf numFmtId="0" fontId="19" fillId="0" borderId="12" xfId="0" applyFont="1" applyBorder="1" applyAlignment="1">
      <alignment horizontal="center"/>
    </xf>
    <xf numFmtId="0" fontId="5" fillId="0" borderId="21" xfId="0" applyFont="1" applyBorder="1" applyAlignment="1">
      <alignment horizontal="center" vertical="center"/>
    </xf>
    <xf numFmtId="0" fontId="5" fillId="0" borderId="21" xfId="0" applyFont="1" applyFill="1" applyBorder="1" applyAlignment="1">
      <alignment horizontal="center" vertical="center"/>
    </xf>
    <xf numFmtId="0" fontId="2" fillId="0" borderId="23" xfId="0" applyFont="1" applyBorder="1" applyAlignment="1">
      <alignment horizontal="center"/>
    </xf>
    <xf numFmtId="0" fontId="35" fillId="0" borderId="37" xfId="0" applyFont="1" applyFill="1" applyBorder="1" applyAlignment="1">
      <alignment horizontal="left" vertical="center"/>
    </xf>
    <xf numFmtId="0" fontId="14" fillId="0" borderId="37" xfId="0" applyFont="1" applyBorder="1" applyAlignment="1">
      <alignment/>
    </xf>
    <xf numFmtId="12" fontId="25" fillId="0" borderId="16" xfId="0" applyNumberFormat="1" applyFont="1" applyBorder="1" applyAlignment="1">
      <alignment/>
    </xf>
    <xf numFmtId="0" fontId="17" fillId="0" borderId="43" xfId="0" applyFont="1" applyFill="1" applyBorder="1" applyAlignment="1">
      <alignment horizontal="left" vertical="center"/>
    </xf>
    <xf numFmtId="0" fontId="16" fillId="0" borderId="44" xfId="0" applyFont="1" applyBorder="1" applyAlignment="1">
      <alignment/>
    </xf>
    <xf numFmtId="0" fontId="0" fillId="0" borderId="45" xfId="0" applyFont="1" applyBorder="1" applyAlignment="1">
      <alignment horizontal="center"/>
    </xf>
    <xf numFmtId="0" fontId="0" fillId="0" borderId="43" xfId="0" applyFont="1" applyBorder="1" applyAlignment="1">
      <alignment horizontal="center"/>
    </xf>
    <xf numFmtId="14" fontId="2" fillId="0" borderId="44" xfId="0" applyNumberFormat="1" applyFont="1" applyBorder="1" applyAlignment="1">
      <alignment/>
    </xf>
    <xf numFmtId="0" fontId="7" fillId="0" borderId="45" xfId="0" applyFont="1" applyBorder="1" applyAlignment="1">
      <alignment horizontal="center"/>
    </xf>
    <xf numFmtId="12" fontId="25" fillId="0" borderId="17" xfId="0" applyNumberFormat="1" applyFont="1" applyBorder="1" applyAlignment="1">
      <alignment horizontal="right"/>
    </xf>
    <xf numFmtId="0" fontId="37" fillId="0" borderId="17" xfId="0" applyFont="1" applyFill="1" applyBorder="1" applyAlignment="1">
      <alignment horizontal="center" vertical="center"/>
    </xf>
    <xf numFmtId="0" fontId="37" fillId="0" borderId="27" xfId="0" applyFont="1" applyFill="1" applyBorder="1" applyAlignment="1">
      <alignment horizontal="center" vertical="center"/>
    </xf>
    <xf numFmtId="0" fontId="37" fillId="0" borderId="16" xfId="0" applyFont="1" applyFill="1" applyBorder="1" applyAlignment="1">
      <alignment horizontal="center" vertical="center"/>
    </xf>
    <xf numFmtId="0" fontId="0" fillId="0" borderId="24" xfId="0" applyBorder="1" applyAlignment="1">
      <alignment/>
    </xf>
    <xf numFmtId="0" fontId="7" fillId="0" borderId="23" xfId="0" applyFont="1" applyFill="1" applyBorder="1" applyAlignment="1">
      <alignment horizontal="center"/>
    </xf>
    <xf numFmtId="0" fontId="17" fillId="0" borderId="25" xfId="0" applyFont="1" applyFill="1" applyBorder="1" applyAlignment="1">
      <alignment horizontal="left" vertical="center"/>
    </xf>
    <xf numFmtId="0" fontId="0" fillId="0" borderId="33" xfId="0" applyBorder="1" applyAlignment="1">
      <alignment/>
    </xf>
    <xf numFmtId="0" fontId="37" fillId="0" borderId="14" xfId="0" applyFont="1" applyFill="1" applyBorder="1" applyAlignment="1">
      <alignment horizontal="center" vertical="center"/>
    </xf>
    <xf numFmtId="0" fontId="5" fillId="0" borderId="24" xfId="0" applyFont="1" applyFill="1" applyBorder="1" applyAlignment="1">
      <alignment horizontal="center" vertical="center"/>
    </xf>
    <xf numFmtId="0" fontId="24" fillId="0" borderId="31" xfId="0" applyFont="1" applyBorder="1" applyAlignment="1">
      <alignment horizontal="center"/>
    </xf>
    <xf numFmtId="0" fontId="7" fillId="0" borderId="27" xfId="0" applyFont="1" applyBorder="1" applyAlignment="1">
      <alignment horizontal="center"/>
    </xf>
    <xf numFmtId="0" fontId="34" fillId="0" borderId="18" xfId="0" applyFont="1" applyBorder="1" applyAlignment="1">
      <alignment horizontal="center" vertical="center"/>
    </xf>
    <xf numFmtId="0" fontId="18" fillId="0" borderId="10" xfId="0" applyFont="1" applyBorder="1" applyAlignment="1">
      <alignment horizontal="center" vertical="center"/>
    </xf>
    <xf numFmtId="0" fontId="7" fillId="0" borderId="42" xfId="0" applyFont="1" applyBorder="1" applyAlignment="1">
      <alignment horizontal="center"/>
    </xf>
    <xf numFmtId="12" fontId="25" fillId="0" borderId="10" xfId="0" applyNumberFormat="1" applyFont="1" applyBorder="1" applyAlignment="1">
      <alignment/>
    </xf>
    <xf numFmtId="0" fontId="37" fillId="0" borderId="10" xfId="0" applyFont="1" applyFill="1" applyBorder="1" applyAlignment="1">
      <alignment horizontal="center" vertical="center"/>
    </xf>
    <xf numFmtId="0" fontId="18" fillId="0" borderId="46" xfId="0" applyFont="1" applyFill="1" applyBorder="1" applyAlignment="1">
      <alignment horizontal="left" vertical="center"/>
    </xf>
    <xf numFmtId="0" fontId="0" fillId="0" borderId="10" xfId="0" applyFont="1" applyBorder="1" applyAlignment="1">
      <alignment horizontal="center"/>
    </xf>
    <xf numFmtId="0" fontId="0" fillId="0" borderId="46" xfId="0" applyFont="1" applyBorder="1" applyAlignment="1">
      <alignment horizontal="center"/>
    </xf>
    <xf numFmtId="14" fontId="2" fillId="0" borderId="47" xfId="0" applyNumberFormat="1" applyFont="1" applyBorder="1" applyAlignment="1">
      <alignment/>
    </xf>
    <xf numFmtId="0" fontId="7" fillId="0" borderId="10" xfId="0" applyFont="1" applyBorder="1" applyAlignment="1">
      <alignment horizontal="center"/>
    </xf>
    <xf numFmtId="0" fontId="0" fillId="0" borderId="27" xfId="0" applyBorder="1" applyAlignment="1">
      <alignment/>
    </xf>
    <xf numFmtId="0" fontId="10" fillId="33" borderId="48" xfId="0" applyFont="1" applyFill="1" applyBorder="1" applyAlignment="1">
      <alignment horizontal="right" vertical="center"/>
    </xf>
    <xf numFmtId="0" fontId="4" fillId="33" borderId="31" xfId="0" applyFont="1" applyFill="1" applyBorder="1" applyAlignment="1">
      <alignment horizontal="center" vertical="center"/>
    </xf>
    <xf numFmtId="0" fontId="13" fillId="33" borderId="27" xfId="0" applyFont="1" applyFill="1" applyBorder="1" applyAlignment="1">
      <alignment horizontal="right" vertical="center"/>
    </xf>
    <xf numFmtId="0" fontId="3" fillId="33" borderId="27" xfId="0" applyFont="1" applyFill="1" applyBorder="1" applyAlignment="1">
      <alignment horizontal="center" vertical="center"/>
    </xf>
    <xf numFmtId="0" fontId="37" fillId="33" borderId="27" xfId="0" applyFont="1" applyFill="1" applyBorder="1" applyAlignment="1">
      <alignment horizontal="center" vertical="center"/>
    </xf>
    <xf numFmtId="0" fontId="4" fillId="33" borderId="49" xfId="0" applyFont="1" applyFill="1" applyBorder="1" applyAlignment="1">
      <alignment horizontal="left" vertical="center"/>
    </xf>
    <xf numFmtId="0" fontId="5" fillId="33" borderId="50" xfId="0" applyFont="1" applyFill="1" applyBorder="1" applyAlignment="1">
      <alignment horizontal="center" vertical="center"/>
    </xf>
    <xf numFmtId="0" fontId="5" fillId="33" borderId="49" xfId="0" applyFont="1" applyFill="1" applyBorder="1" applyAlignment="1">
      <alignment horizontal="center" vertical="center"/>
    </xf>
    <xf numFmtId="0" fontId="0" fillId="0" borderId="50" xfId="0" applyBorder="1" applyAlignment="1">
      <alignment/>
    </xf>
    <xf numFmtId="0" fontId="34" fillId="0" borderId="20" xfId="0" applyFont="1" applyBorder="1" applyAlignment="1">
      <alignment horizontal="center" vertical="center"/>
    </xf>
    <xf numFmtId="0" fontId="0" fillId="0" borderId="20" xfId="0" applyBorder="1" applyAlignment="1">
      <alignment/>
    </xf>
    <xf numFmtId="0" fontId="7" fillId="0" borderId="20" xfId="0" applyFont="1" applyFill="1" applyBorder="1" applyAlignment="1">
      <alignment horizontal="center"/>
    </xf>
    <xf numFmtId="0" fontId="19" fillId="0" borderId="20" xfId="0" applyFont="1" applyBorder="1" applyAlignment="1">
      <alignment horizontal="center"/>
    </xf>
    <xf numFmtId="0" fontId="7" fillId="0" borderId="20" xfId="0" applyFont="1" applyBorder="1" applyAlignment="1">
      <alignment horizontal="center"/>
    </xf>
    <xf numFmtId="0" fontId="0" fillId="0" borderId="20" xfId="0" applyFont="1" applyBorder="1" applyAlignment="1">
      <alignment horizontal="center"/>
    </xf>
    <xf numFmtId="0" fontId="18" fillId="0" borderId="20" xfId="0" applyFont="1" applyBorder="1" applyAlignment="1">
      <alignment horizontal="center" vertical="center"/>
    </xf>
    <xf numFmtId="14" fontId="2" fillId="0" borderId="20" xfId="0" applyNumberFormat="1" applyFont="1" applyBorder="1" applyAlignment="1">
      <alignment/>
    </xf>
    <xf numFmtId="0" fontId="19" fillId="0" borderId="20" xfId="0" applyFont="1" applyBorder="1" applyAlignment="1">
      <alignment horizontal="center"/>
    </xf>
    <xf numFmtId="0" fontId="0" fillId="0" borderId="20" xfId="0" applyBorder="1" applyAlignment="1">
      <alignment horizontal="center"/>
    </xf>
    <xf numFmtId="0" fontId="0" fillId="0" borderId="20" xfId="0" applyFont="1" applyFill="1" applyBorder="1" applyAlignment="1">
      <alignment horizontal="center"/>
    </xf>
    <xf numFmtId="0" fontId="0" fillId="0" borderId="51" xfId="0" applyBorder="1" applyAlignment="1">
      <alignment/>
    </xf>
    <xf numFmtId="0" fontId="7" fillId="0" borderId="51" xfId="0" applyFont="1" applyBorder="1" applyAlignment="1">
      <alignment horizontal="center"/>
    </xf>
    <xf numFmtId="0" fontId="0" fillId="0" borderId="25" xfId="0" applyFill="1" applyBorder="1" applyAlignment="1">
      <alignment/>
    </xf>
    <xf numFmtId="0" fontId="7" fillId="0" borderId="25" xfId="0" applyFont="1" applyBorder="1" applyAlignment="1">
      <alignment/>
    </xf>
    <xf numFmtId="0" fontId="14" fillId="0" borderId="25" xfId="0" applyFont="1" applyBorder="1" applyAlignment="1">
      <alignment/>
    </xf>
    <xf numFmtId="0" fontId="13" fillId="0" borderId="25" xfId="0" applyFont="1" applyFill="1" applyBorder="1" applyAlignment="1">
      <alignment horizontal="left" vertical="center"/>
    </xf>
    <xf numFmtId="0" fontId="23" fillId="0" borderId="14" xfId="0" applyFont="1" applyBorder="1" applyAlignment="1">
      <alignment horizontal="center"/>
    </xf>
    <xf numFmtId="0" fontId="23" fillId="0" borderId="14" xfId="0" applyFont="1" applyFill="1" applyBorder="1" applyAlignment="1">
      <alignment horizontal="center"/>
    </xf>
    <xf numFmtId="0" fontId="4" fillId="33" borderId="18"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51" xfId="0" applyFont="1" applyFill="1" applyBorder="1" applyAlignment="1">
      <alignment horizontal="center" vertical="center"/>
    </xf>
    <xf numFmtId="0" fontId="4" fillId="33" borderId="34" xfId="0" applyFont="1" applyFill="1" applyBorder="1" applyAlignment="1">
      <alignment horizontal="center" vertical="center"/>
    </xf>
    <xf numFmtId="0" fontId="11" fillId="0" borderId="50" xfId="0" applyFont="1" applyBorder="1" applyAlignment="1">
      <alignment horizontal="center"/>
    </xf>
    <xf numFmtId="0" fontId="15" fillId="0" borderId="52" xfId="0" applyNumberFormat="1" applyFont="1" applyBorder="1" applyAlignment="1">
      <alignment horizontal="center" vertical="center"/>
    </xf>
    <xf numFmtId="12" fontId="15" fillId="0" borderId="52" xfId="0" applyNumberFormat="1" applyFont="1" applyBorder="1" applyAlignment="1">
      <alignment horizontal="center" vertical="center"/>
    </xf>
    <xf numFmtId="0" fontId="15" fillId="0" borderId="52" xfId="0" applyNumberFormat="1" applyFont="1" applyFill="1" applyBorder="1" applyAlignment="1">
      <alignment horizontal="center" vertical="center"/>
    </xf>
    <xf numFmtId="0" fontId="18" fillId="0" borderId="52" xfId="0" applyFont="1" applyBorder="1" applyAlignment="1">
      <alignment horizontal="center" vertical="center"/>
    </xf>
    <xf numFmtId="0" fontId="6" fillId="0" borderId="53" xfId="0" applyFont="1" applyBorder="1" applyAlignment="1">
      <alignment horizontal="center"/>
    </xf>
    <xf numFmtId="0" fontId="7" fillId="0" borderId="54" xfId="0" applyFont="1" applyBorder="1" applyAlignment="1">
      <alignment horizontal="center"/>
    </xf>
    <xf numFmtId="12" fontId="9" fillId="0" borderId="13" xfId="0" applyNumberFormat="1" applyFont="1" applyBorder="1" applyAlignment="1">
      <alignment vertical="center"/>
    </xf>
    <xf numFmtId="12" fontId="15" fillId="0" borderId="25" xfId="0" applyNumberFormat="1" applyFont="1" applyBorder="1" applyAlignment="1">
      <alignment horizontal="center" vertical="center"/>
    </xf>
    <xf numFmtId="0" fontId="4" fillId="33" borderId="54" xfId="0" applyFont="1" applyFill="1" applyBorder="1" applyAlignment="1">
      <alignment horizontal="center" vertical="center"/>
    </xf>
    <xf numFmtId="0" fontId="32" fillId="0" borderId="16" xfId="0" applyFont="1" applyBorder="1" applyAlignment="1">
      <alignment horizontal="left"/>
    </xf>
    <xf numFmtId="0" fontId="32" fillId="0" borderId="45" xfId="0" applyFont="1" applyBorder="1" applyAlignment="1">
      <alignment horizontal="left"/>
    </xf>
    <xf numFmtId="0" fontId="29" fillId="0" borderId="17" xfId="0" applyFont="1" applyBorder="1" applyAlignment="1">
      <alignment horizontal="left" vertical="center"/>
    </xf>
    <xf numFmtId="0" fontId="32" fillId="0" borderId="17" xfId="0" applyFont="1" applyFill="1" applyBorder="1" applyAlignment="1">
      <alignment horizontal="left"/>
    </xf>
    <xf numFmtId="0" fontId="32" fillId="0" borderId="17" xfId="0" applyFont="1" applyBorder="1" applyAlignment="1">
      <alignment horizontal="left"/>
    </xf>
    <xf numFmtId="0" fontId="32" fillId="0" borderId="27" xfId="0" applyFont="1" applyBorder="1" applyAlignment="1">
      <alignment horizontal="left"/>
    </xf>
    <xf numFmtId="0" fontId="29" fillId="0" borderId="17" xfId="0" applyFont="1" applyBorder="1" applyAlignment="1">
      <alignment horizontal="left" vertical="center"/>
    </xf>
    <xf numFmtId="0" fontId="29" fillId="0" borderId="14" xfId="0" applyFont="1" applyFill="1" applyBorder="1" applyAlignment="1">
      <alignment horizontal="left" vertical="center"/>
    </xf>
    <xf numFmtId="0" fontId="29" fillId="0" borderId="16" xfId="0" applyFont="1" applyFill="1" applyBorder="1" applyAlignment="1">
      <alignment horizontal="left" vertical="center"/>
    </xf>
    <xf numFmtId="0" fontId="29" fillId="0" borderId="10" xfId="0" applyFont="1" applyBorder="1" applyAlignment="1">
      <alignment horizontal="left" vertical="center"/>
    </xf>
    <xf numFmtId="0" fontId="29" fillId="0" borderId="14" xfId="0" applyFont="1" applyBorder="1" applyAlignment="1">
      <alignment horizontal="left" vertical="center"/>
    </xf>
    <xf numFmtId="0" fontId="4" fillId="33" borderId="27" xfId="0" applyFont="1" applyFill="1" applyBorder="1" applyAlignment="1">
      <alignment horizontal="left" vertical="center"/>
    </xf>
    <xf numFmtId="0" fontId="9" fillId="0" borderId="24" xfId="0" applyFont="1" applyFill="1" applyBorder="1" applyAlignment="1">
      <alignment horizontal="center" vertical="center"/>
    </xf>
    <xf numFmtId="0" fontId="7" fillId="0" borderId="24" xfId="0" applyFont="1" applyFill="1" applyBorder="1" applyAlignment="1">
      <alignment horizontal="center"/>
    </xf>
    <xf numFmtId="12" fontId="25" fillId="0" borderId="14" xfId="0" applyNumberFormat="1" applyFont="1" applyBorder="1" applyAlignment="1">
      <alignment/>
    </xf>
    <xf numFmtId="12" fontId="25" fillId="0" borderId="14" xfId="0" applyNumberFormat="1" applyFont="1" applyBorder="1" applyAlignment="1">
      <alignment horizontal="right"/>
    </xf>
    <xf numFmtId="0" fontId="25" fillId="0" borderId="14" xfId="0" applyFont="1" applyFill="1" applyBorder="1" applyAlignment="1">
      <alignment horizontal="center"/>
    </xf>
    <xf numFmtId="12" fontId="25" fillId="0" borderId="14" xfId="0" applyNumberFormat="1" applyFont="1" applyFill="1" applyBorder="1" applyAlignment="1">
      <alignment horizontal="right"/>
    </xf>
    <xf numFmtId="12" fontId="25" fillId="0" borderId="14" xfId="0" applyNumberFormat="1" applyFont="1" applyBorder="1" applyAlignment="1">
      <alignment horizontal="center"/>
    </xf>
    <xf numFmtId="12" fontId="25" fillId="0" borderId="15" xfId="0" applyNumberFormat="1" applyFont="1" applyFill="1" applyBorder="1" applyAlignment="1">
      <alignment horizontal="right"/>
    </xf>
    <xf numFmtId="0" fontId="33" fillId="0" borderId="55" xfId="0" applyFont="1" applyBorder="1" applyAlignment="1">
      <alignment horizontal="center"/>
    </xf>
    <xf numFmtId="0" fontId="0" fillId="0" borderId="25" xfId="0" applyFont="1" applyBorder="1" applyAlignment="1">
      <alignment horizontal="center"/>
    </xf>
    <xf numFmtId="0" fontId="33" fillId="0" borderId="25" xfId="0" applyFont="1" applyBorder="1" applyAlignment="1">
      <alignment horizontal="center"/>
    </xf>
    <xf numFmtId="0" fontId="0" fillId="0" borderId="25" xfId="0" applyFont="1" applyFill="1" applyBorder="1" applyAlignment="1">
      <alignment horizontal="center"/>
    </xf>
    <xf numFmtId="12" fontId="38" fillId="0" borderId="25" xfId="0" applyNumberFormat="1" applyFont="1" applyBorder="1" applyAlignment="1">
      <alignment vertical="center"/>
    </xf>
    <xf numFmtId="12" fontId="38" fillId="0" borderId="25" xfId="0" applyNumberFormat="1" applyFont="1" applyFill="1" applyBorder="1" applyAlignment="1">
      <alignment vertical="center"/>
    </xf>
    <xf numFmtId="14" fontId="2" fillId="0" borderId="20" xfId="0" applyNumberFormat="1" applyFont="1" applyFill="1" applyBorder="1" applyAlignment="1">
      <alignment/>
    </xf>
    <xf numFmtId="0" fontId="9" fillId="0" borderId="42"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Border="1" applyAlignment="1">
      <alignment horizontal="center" vertical="center"/>
    </xf>
    <xf numFmtId="0" fontId="14" fillId="0" borderId="20" xfId="0" applyFont="1" applyBorder="1" applyAlignment="1">
      <alignment horizontal="center"/>
    </xf>
    <xf numFmtId="0" fontId="11"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7"/>
  <sheetViews>
    <sheetView tabSelected="1" zoomScalePageLayoutView="0" workbookViewId="0" topLeftCell="A1">
      <selection activeCell="F9" sqref="F9"/>
    </sheetView>
  </sheetViews>
  <sheetFormatPr defaultColWidth="9.140625" defaultRowHeight="12.75"/>
  <cols>
    <col min="1" max="2" width="5.00390625" style="0" customWidth="1"/>
    <col min="3" max="3" width="28.140625" style="0" customWidth="1"/>
    <col min="4" max="4" width="6.28125" style="0" customWidth="1"/>
    <col min="5" max="5" width="6.7109375" style="0" customWidth="1"/>
    <col min="6" max="6" width="6.57421875" style="0" customWidth="1"/>
    <col min="7" max="7" width="5.00390625" style="0" customWidth="1"/>
    <col min="9" max="9" width="6.28125" style="0" customWidth="1"/>
    <col min="10" max="10" width="9.140625" style="0" customWidth="1"/>
    <col min="11" max="11" width="19.7109375" style="0" customWidth="1"/>
    <col min="12" max="12" width="7.7109375" style="0" customWidth="1"/>
    <col min="14" max="14" width="4.57421875" style="0" customWidth="1"/>
    <col min="15" max="15" width="8.8515625" style="0" customWidth="1"/>
    <col min="16" max="16" width="4.7109375" style="0" customWidth="1"/>
  </cols>
  <sheetData>
    <row r="1" ht="45">
      <c r="A1" s="7" t="s">
        <v>95</v>
      </c>
    </row>
    <row r="2" ht="30">
      <c r="A2" s="8" t="s">
        <v>44</v>
      </c>
    </row>
    <row r="4" ht="15.75">
      <c r="A4" s="2" t="s">
        <v>61</v>
      </c>
    </row>
    <row r="5" ht="13.5" thickBot="1"/>
    <row r="6" spans="1:16" ht="16.5" thickBot="1">
      <c r="A6" s="19" t="s">
        <v>5</v>
      </c>
      <c r="B6" s="52" t="s">
        <v>7</v>
      </c>
      <c r="C6" s="13" t="s">
        <v>6</v>
      </c>
      <c r="D6" s="10" t="s">
        <v>8</v>
      </c>
      <c r="E6" s="36" t="s">
        <v>16</v>
      </c>
      <c r="F6" s="89" t="s">
        <v>15</v>
      </c>
      <c r="G6" s="85" t="s">
        <v>41</v>
      </c>
      <c r="H6" s="50" t="s">
        <v>17</v>
      </c>
      <c r="I6" s="36" t="s">
        <v>18</v>
      </c>
      <c r="J6" s="43" t="s">
        <v>19</v>
      </c>
      <c r="K6" s="13" t="s">
        <v>9</v>
      </c>
      <c r="L6" s="75" t="s">
        <v>25</v>
      </c>
      <c r="M6" s="9" t="s">
        <v>4</v>
      </c>
      <c r="N6" s="11" t="s">
        <v>24</v>
      </c>
      <c r="O6" s="34" t="s">
        <v>26</v>
      </c>
      <c r="P6" s="9" t="s">
        <v>27</v>
      </c>
    </row>
    <row r="7" spans="1:16" ht="21" thickBot="1">
      <c r="A7" s="44">
        <v>1</v>
      </c>
      <c r="B7" s="155" t="s">
        <v>7</v>
      </c>
      <c r="C7" s="169" t="s">
        <v>14</v>
      </c>
      <c r="D7" s="160" t="s">
        <v>23</v>
      </c>
      <c r="E7" s="92">
        <v>2342</v>
      </c>
      <c r="F7" s="86">
        <v>2346</v>
      </c>
      <c r="G7" s="39" t="s">
        <v>42</v>
      </c>
      <c r="H7" s="51">
        <v>6</v>
      </c>
      <c r="I7" s="37">
        <v>33.5</v>
      </c>
      <c r="J7" s="105">
        <v>100</v>
      </c>
      <c r="K7" s="53" t="s">
        <v>11</v>
      </c>
      <c r="L7" s="76" t="s">
        <v>75</v>
      </c>
      <c r="M7" s="16">
        <v>600</v>
      </c>
      <c r="N7" s="78">
        <v>8</v>
      </c>
      <c r="O7" s="54">
        <v>17452</v>
      </c>
      <c r="P7" s="55">
        <v>62</v>
      </c>
    </row>
    <row r="8" spans="1:16" ht="21" thickBot="1">
      <c r="A8" s="44">
        <v>2</v>
      </c>
      <c r="B8" s="155" t="s">
        <v>7</v>
      </c>
      <c r="C8" s="170" t="s">
        <v>62</v>
      </c>
      <c r="D8" s="160" t="s">
        <v>10</v>
      </c>
      <c r="E8" s="92">
        <v>2157</v>
      </c>
      <c r="F8" s="86">
        <v>2146</v>
      </c>
      <c r="G8" s="20"/>
      <c r="H8" s="51">
        <v>5.5</v>
      </c>
      <c r="I8" s="37">
        <v>28.5</v>
      </c>
      <c r="J8" s="105">
        <v>95</v>
      </c>
      <c r="K8" s="98" t="s">
        <v>21</v>
      </c>
      <c r="L8" s="99" t="s">
        <v>39</v>
      </c>
      <c r="M8" s="100"/>
      <c r="N8" s="101">
        <v>2</v>
      </c>
      <c r="O8" s="102">
        <v>30509</v>
      </c>
      <c r="P8" s="103">
        <v>26</v>
      </c>
    </row>
    <row r="9" spans="1:16" ht="21" thickBot="1">
      <c r="A9" s="44">
        <v>3</v>
      </c>
      <c r="B9" s="155"/>
      <c r="C9" s="171" t="s">
        <v>3</v>
      </c>
      <c r="D9" s="161" t="s">
        <v>10</v>
      </c>
      <c r="E9" s="92">
        <v>2114</v>
      </c>
      <c r="F9" s="86">
        <v>2074</v>
      </c>
      <c r="G9" s="62"/>
      <c r="H9" s="51">
        <v>5.5</v>
      </c>
      <c r="I9" s="37">
        <v>27.5</v>
      </c>
      <c r="J9" s="105">
        <v>90</v>
      </c>
      <c r="K9" s="65" t="s">
        <v>12</v>
      </c>
      <c r="L9" s="77" t="s">
        <v>60</v>
      </c>
      <c r="M9" s="18">
        <v>465</v>
      </c>
      <c r="N9" s="80">
        <v>9</v>
      </c>
      <c r="O9" s="59">
        <v>18508</v>
      </c>
      <c r="P9" s="60">
        <v>59</v>
      </c>
    </row>
    <row r="10" spans="1:16" ht="21" thickBot="1">
      <c r="A10" s="44">
        <v>4</v>
      </c>
      <c r="B10" s="156" t="s">
        <v>7</v>
      </c>
      <c r="C10" s="172" t="s">
        <v>49</v>
      </c>
      <c r="D10" s="162" t="s">
        <v>10</v>
      </c>
      <c r="E10" s="93">
        <v>2124</v>
      </c>
      <c r="F10" s="87">
        <v>2186</v>
      </c>
      <c r="G10" s="62"/>
      <c r="H10" s="51">
        <v>5</v>
      </c>
      <c r="I10" s="63">
        <v>31.5</v>
      </c>
      <c r="J10" s="105">
        <v>85</v>
      </c>
      <c r="K10" s="96" t="s">
        <v>56</v>
      </c>
      <c r="L10" s="77" t="s">
        <v>22</v>
      </c>
      <c r="M10" s="84">
        <v>411</v>
      </c>
      <c r="N10" s="81">
        <v>8</v>
      </c>
      <c r="O10" s="64">
        <v>24665</v>
      </c>
      <c r="P10" s="60">
        <v>42</v>
      </c>
    </row>
    <row r="11" spans="1:16" ht="21" thickBot="1">
      <c r="A11" s="44">
        <v>5</v>
      </c>
      <c r="B11" s="155"/>
      <c r="C11" s="173" t="s">
        <v>47</v>
      </c>
      <c r="D11" s="160" t="s">
        <v>10</v>
      </c>
      <c r="E11" s="92">
        <v>2022</v>
      </c>
      <c r="F11" s="86">
        <v>2066</v>
      </c>
      <c r="G11" s="62"/>
      <c r="H11" s="51">
        <v>5</v>
      </c>
      <c r="I11" s="37">
        <v>29.5</v>
      </c>
      <c r="J11" s="105">
        <v>80</v>
      </c>
      <c r="K11" s="58" t="s">
        <v>57</v>
      </c>
      <c r="L11" s="77" t="s">
        <v>22</v>
      </c>
      <c r="M11" s="18">
        <v>415</v>
      </c>
      <c r="N11" s="80">
        <v>9</v>
      </c>
      <c r="O11" s="59">
        <v>21863</v>
      </c>
      <c r="P11" s="60">
        <v>50</v>
      </c>
    </row>
    <row r="12" spans="1:16" ht="21" thickBot="1">
      <c r="A12" s="44">
        <v>6</v>
      </c>
      <c r="B12" s="155"/>
      <c r="C12" s="174" t="s">
        <v>45</v>
      </c>
      <c r="D12" s="160" t="s">
        <v>36</v>
      </c>
      <c r="E12" s="92">
        <v>2281</v>
      </c>
      <c r="F12" s="86">
        <v>2277</v>
      </c>
      <c r="G12" s="38"/>
      <c r="H12" s="51">
        <v>4.5</v>
      </c>
      <c r="I12" s="37">
        <v>29.5</v>
      </c>
      <c r="J12" s="105">
        <v>75</v>
      </c>
      <c r="K12" s="56" t="s">
        <v>11</v>
      </c>
      <c r="L12" s="77" t="s">
        <v>22</v>
      </c>
      <c r="M12" s="15">
        <v>460</v>
      </c>
      <c r="N12" s="79">
        <v>6</v>
      </c>
      <c r="O12" s="57">
        <v>23768</v>
      </c>
      <c r="P12" s="35">
        <v>44</v>
      </c>
    </row>
    <row r="13" spans="1:16" ht="21" thickBot="1">
      <c r="A13" s="44">
        <v>7</v>
      </c>
      <c r="B13" s="155"/>
      <c r="C13" s="173" t="s">
        <v>46</v>
      </c>
      <c r="D13" s="160" t="s">
        <v>10</v>
      </c>
      <c r="E13" s="92">
        <v>2188</v>
      </c>
      <c r="F13" s="86">
        <v>2167</v>
      </c>
      <c r="G13" s="62"/>
      <c r="H13" s="51">
        <v>4.5</v>
      </c>
      <c r="I13" s="37">
        <v>29</v>
      </c>
      <c r="J13" s="105">
        <v>70</v>
      </c>
      <c r="K13" s="95" t="s">
        <v>59</v>
      </c>
      <c r="L13" s="77" t="s">
        <v>22</v>
      </c>
      <c r="M13" s="18">
        <v>500</v>
      </c>
      <c r="N13" s="80">
        <v>7</v>
      </c>
      <c r="O13" s="59">
        <v>19325</v>
      </c>
      <c r="P13" s="60">
        <v>57</v>
      </c>
    </row>
    <row r="14" spans="1:16" ht="21" thickBot="1">
      <c r="A14" s="44">
        <v>8</v>
      </c>
      <c r="B14" s="155"/>
      <c r="C14" s="173" t="s">
        <v>48</v>
      </c>
      <c r="D14" s="160" t="s">
        <v>10</v>
      </c>
      <c r="E14" s="92">
        <v>2028</v>
      </c>
      <c r="F14" s="86">
        <v>2033</v>
      </c>
      <c r="G14" s="62" t="s">
        <v>42</v>
      </c>
      <c r="H14" s="51">
        <v>4.5</v>
      </c>
      <c r="I14" s="37">
        <v>28</v>
      </c>
      <c r="J14" s="105">
        <v>65</v>
      </c>
      <c r="K14" s="95" t="s">
        <v>58</v>
      </c>
      <c r="L14" s="77" t="s">
        <v>22</v>
      </c>
      <c r="M14" s="18">
        <v>317</v>
      </c>
      <c r="N14" s="80">
        <v>7</v>
      </c>
      <c r="O14" s="59">
        <v>10387</v>
      </c>
      <c r="P14" s="60">
        <v>81</v>
      </c>
    </row>
    <row r="15" spans="1:16" ht="21" thickBot="1">
      <c r="A15" s="44">
        <v>9</v>
      </c>
      <c r="B15" s="155"/>
      <c r="C15" s="171" t="s">
        <v>50</v>
      </c>
      <c r="D15" s="161" t="s">
        <v>10</v>
      </c>
      <c r="E15" s="92">
        <v>2085</v>
      </c>
      <c r="F15" s="86">
        <v>2075</v>
      </c>
      <c r="G15" s="39" t="s">
        <v>42</v>
      </c>
      <c r="H15" s="51">
        <v>4.5</v>
      </c>
      <c r="I15" s="37">
        <v>26.5</v>
      </c>
      <c r="J15" s="105">
        <v>60</v>
      </c>
      <c r="K15" s="66" t="s">
        <v>33</v>
      </c>
      <c r="L15" s="77" t="s">
        <v>22</v>
      </c>
      <c r="M15" s="16">
        <v>154</v>
      </c>
      <c r="N15" s="78">
        <v>5</v>
      </c>
      <c r="O15" s="54">
        <v>27870</v>
      </c>
      <c r="P15" s="55">
        <v>33</v>
      </c>
    </row>
    <row r="16" spans="1:16" ht="21" thickBot="1">
      <c r="A16" s="44">
        <v>10</v>
      </c>
      <c r="B16" s="155"/>
      <c r="C16" s="175" t="s">
        <v>2</v>
      </c>
      <c r="D16" s="163" t="s">
        <v>10</v>
      </c>
      <c r="E16" s="92">
        <v>2152</v>
      </c>
      <c r="F16" s="86">
        <v>2166</v>
      </c>
      <c r="G16" s="62"/>
      <c r="H16" s="104">
        <v>4</v>
      </c>
      <c r="I16" s="37">
        <v>26.5</v>
      </c>
      <c r="J16" s="105">
        <v>55</v>
      </c>
      <c r="K16" s="61" t="s">
        <v>20</v>
      </c>
      <c r="L16" s="77" t="s">
        <v>22</v>
      </c>
      <c r="M16" s="18">
        <v>535</v>
      </c>
      <c r="N16" s="80">
        <v>9</v>
      </c>
      <c r="O16" s="59">
        <v>22156</v>
      </c>
      <c r="P16" s="60">
        <v>49</v>
      </c>
    </row>
    <row r="17" spans="1:16" ht="21" thickBot="1">
      <c r="A17" s="44">
        <v>11</v>
      </c>
      <c r="B17" s="157" t="s">
        <v>7</v>
      </c>
      <c r="C17" s="176" t="s">
        <v>51</v>
      </c>
      <c r="D17" s="164" t="s">
        <v>10</v>
      </c>
      <c r="E17" s="113">
        <v>2082</v>
      </c>
      <c r="F17" s="88">
        <v>2077</v>
      </c>
      <c r="G17" s="40"/>
      <c r="H17" s="104">
        <v>4</v>
      </c>
      <c r="I17" s="108">
        <v>25</v>
      </c>
      <c r="J17" s="112">
        <v>50</v>
      </c>
      <c r="K17" s="110" t="s">
        <v>11</v>
      </c>
      <c r="L17" s="77" t="s">
        <v>22</v>
      </c>
      <c r="M17" s="14">
        <v>95</v>
      </c>
      <c r="N17" s="41">
        <v>3</v>
      </c>
      <c r="O17" s="33">
        <v>23166</v>
      </c>
      <c r="P17" s="69">
        <v>45</v>
      </c>
    </row>
    <row r="18" spans="1:16" ht="21" thickBot="1">
      <c r="A18" s="44">
        <v>12</v>
      </c>
      <c r="B18" s="156"/>
      <c r="C18" s="45" t="s">
        <v>52</v>
      </c>
      <c r="D18" s="165">
        <v>1</v>
      </c>
      <c r="E18" s="114">
        <v>1928</v>
      </c>
      <c r="F18" s="91">
        <v>1919</v>
      </c>
      <c r="G18" s="48" t="s">
        <v>42</v>
      </c>
      <c r="H18" s="104">
        <v>4</v>
      </c>
      <c r="I18" s="49">
        <v>21.5</v>
      </c>
      <c r="J18" s="106">
        <v>45</v>
      </c>
      <c r="K18" s="46" t="s">
        <v>57</v>
      </c>
      <c r="L18" s="77" t="s">
        <v>22</v>
      </c>
      <c r="M18" s="17">
        <v>170</v>
      </c>
      <c r="N18" s="83">
        <v>6</v>
      </c>
      <c r="O18" s="47">
        <v>13547</v>
      </c>
      <c r="P18" s="12">
        <v>72</v>
      </c>
    </row>
    <row r="19" spans="1:16" ht="21" thickBot="1">
      <c r="A19" s="44">
        <v>13</v>
      </c>
      <c r="B19" s="158" t="s">
        <v>7</v>
      </c>
      <c r="C19" s="177" t="s">
        <v>37</v>
      </c>
      <c r="D19" s="189">
        <v>1</v>
      </c>
      <c r="E19" s="94">
        <v>1957</v>
      </c>
      <c r="F19" s="90">
        <v>1981</v>
      </c>
      <c r="G19" s="39" t="s">
        <v>42</v>
      </c>
      <c r="H19" s="97">
        <v>3.5</v>
      </c>
      <c r="I19" s="109">
        <v>28</v>
      </c>
      <c r="J19" s="107">
        <v>40</v>
      </c>
      <c r="K19" s="111" t="s">
        <v>33</v>
      </c>
      <c r="L19" s="77" t="s">
        <v>22</v>
      </c>
      <c r="M19" s="72">
        <v>96</v>
      </c>
      <c r="N19" s="82">
        <v>5</v>
      </c>
      <c r="O19" s="67">
        <v>15193</v>
      </c>
      <c r="P19" s="68">
        <v>68</v>
      </c>
    </row>
    <row r="20" spans="1:16" ht="21" thickBot="1">
      <c r="A20" s="116">
        <v>14</v>
      </c>
      <c r="B20" s="155" t="s">
        <v>7</v>
      </c>
      <c r="C20" s="178" t="s">
        <v>0</v>
      </c>
      <c r="D20" s="166">
        <v>2</v>
      </c>
      <c r="E20" s="196">
        <v>1800</v>
      </c>
      <c r="F20" s="117">
        <v>1825</v>
      </c>
      <c r="G20" s="118"/>
      <c r="H20" s="119">
        <v>3.5</v>
      </c>
      <c r="I20" s="71">
        <v>26.5</v>
      </c>
      <c r="J20" s="120">
        <v>35</v>
      </c>
      <c r="K20" s="121" t="s">
        <v>13</v>
      </c>
      <c r="L20" s="77" t="s">
        <v>22</v>
      </c>
      <c r="M20" s="122">
        <v>157</v>
      </c>
      <c r="N20" s="123">
        <v>9</v>
      </c>
      <c r="O20" s="124">
        <v>22121</v>
      </c>
      <c r="P20" s="125">
        <v>49</v>
      </c>
    </row>
    <row r="21" spans="1:16" ht="21" thickBot="1">
      <c r="A21" s="136">
        <v>15</v>
      </c>
      <c r="B21" s="155" t="s">
        <v>7</v>
      </c>
      <c r="C21" s="176" t="s">
        <v>63</v>
      </c>
      <c r="D21" s="190">
        <v>3</v>
      </c>
      <c r="E21" s="197">
        <v>1395</v>
      </c>
      <c r="F21" s="137"/>
      <c r="G21" s="147"/>
      <c r="H21" s="183">
        <v>3.5</v>
      </c>
      <c r="I21" s="108">
        <v>14.5</v>
      </c>
      <c r="J21" s="112">
        <v>30</v>
      </c>
      <c r="K21" s="41" t="s">
        <v>38</v>
      </c>
      <c r="L21" s="77" t="s">
        <v>22</v>
      </c>
      <c r="M21" s="137"/>
      <c r="N21" s="137">
        <v>1</v>
      </c>
      <c r="O21" s="33">
        <v>35886</v>
      </c>
      <c r="P21" s="138">
        <v>11</v>
      </c>
    </row>
    <row r="22" spans="1:16" ht="21" thickBot="1">
      <c r="A22" s="136">
        <v>16</v>
      </c>
      <c r="B22" s="157" t="s">
        <v>7</v>
      </c>
      <c r="C22" s="176" t="s">
        <v>29</v>
      </c>
      <c r="D22" s="191">
        <v>1</v>
      </c>
      <c r="E22" s="140">
        <v>1853</v>
      </c>
      <c r="F22" s="139">
        <v>1929</v>
      </c>
      <c r="G22" s="148"/>
      <c r="H22" s="183">
        <v>3.5</v>
      </c>
      <c r="I22" s="40">
        <v>24</v>
      </c>
      <c r="J22" s="153">
        <v>25</v>
      </c>
      <c r="K22" s="41" t="s">
        <v>33</v>
      </c>
      <c r="L22" s="77" t="s">
        <v>22</v>
      </c>
      <c r="M22" s="141">
        <v>138</v>
      </c>
      <c r="N22" s="141">
        <v>7</v>
      </c>
      <c r="O22" s="33">
        <v>23999</v>
      </c>
      <c r="P22" s="140">
        <v>44</v>
      </c>
    </row>
    <row r="23" spans="1:16" ht="21" thickBot="1">
      <c r="A23" s="136">
        <v>17</v>
      </c>
      <c r="B23" s="155" t="s">
        <v>7</v>
      </c>
      <c r="C23" s="176" t="s">
        <v>64</v>
      </c>
      <c r="D23" s="190">
        <v>1</v>
      </c>
      <c r="E23" s="140">
        <v>1623</v>
      </c>
      <c r="F23" s="199">
        <v>1814</v>
      </c>
      <c r="G23" s="147"/>
      <c r="H23" s="183">
        <v>3.5</v>
      </c>
      <c r="I23" s="108">
        <v>24</v>
      </c>
      <c r="J23" s="112">
        <v>20</v>
      </c>
      <c r="K23" s="149" t="s">
        <v>74</v>
      </c>
      <c r="L23" s="77" t="s">
        <v>22</v>
      </c>
      <c r="M23" s="137"/>
      <c r="N23" s="137">
        <v>7</v>
      </c>
      <c r="O23" s="33">
        <v>35283</v>
      </c>
      <c r="P23" s="145">
        <v>13</v>
      </c>
    </row>
    <row r="24" spans="1:16" ht="21" thickBot="1">
      <c r="A24" s="136">
        <v>18</v>
      </c>
      <c r="B24" s="155" t="s">
        <v>7</v>
      </c>
      <c r="C24" s="176" t="s">
        <v>65</v>
      </c>
      <c r="D24" s="190">
        <v>1</v>
      </c>
      <c r="E24" s="140">
        <v>1896</v>
      </c>
      <c r="F24" s="199">
        <v>1879</v>
      </c>
      <c r="G24" s="147"/>
      <c r="H24" s="183">
        <v>3.5</v>
      </c>
      <c r="I24" s="108">
        <v>23.5</v>
      </c>
      <c r="J24" s="112">
        <v>18</v>
      </c>
      <c r="K24" s="149" t="s">
        <v>11</v>
      </c>
      <c r="L24" s="77" t="s">
        <v>22</v>
      </c>
      <c r="M24" s="137"/>
      <c r="N24" s="137">
        <v>3</v>
      </c>
      <c r="O24" s="33">
        <v>23557</v>
      </c>
      <c r="P24" s="145">
        <v>45</v>
      </c>
    </row>
    <row r="25" spans="1:16" ht="21" thickBot="1">
      <c r="A25" s="136">
        <v>19</v>
      </c>
      <c r="B25" s="157"/>
      <c r="C25" s="176" t="s">
        <v>30</v>
      </c>
      <c r="D25" s="191">
        <v>1</v>
      </c>
      <c r="E25" s="140">
        <v>1953</v>
      </c>
      <c r="F25" s="139"/>
      <c r="G25" s="148" t="s">
        <v>42</v>
      </c>
      <c r="H25" s="183">
        <v>3.5</v>
      </c>
      <c r="I25" s="40">
        <v>18.5</v>
      </c>
      <c r="J25" s="153">
        <v>16</v>
      </c>
      <c r="K25" s="150" t="s">
        <v>34</v>
      </c>
      <c r="L25" s="77" t="s">
        <v>22</v>
      </c>
      <c r="M25" s="141">
        <v>103</v>
      </c>
      <c r="N25" s="141">
        <v>5</v>
      </c>
      <c r="O25" s="33">
        <v>11222</v>
      </c>
      <c r="P25" s="140">
        <v>79</v>
      </c>
    </row>
    <row r="26" spans="1:16" ht="21" thickBot="1">
      <c r="A26" s="136">
        <v>20</v>
      </c>
      <c r="B26" s="155" t="s">
        <v>7</v>
      </c>
      <c r="C26" s="176" t="s">
        <v>66</v>
      </c>
      <c r="D26" s="190">
        <v>3</v>
      </c>
      <c r="E26" s="140">
        <v>1350</v>
      </c>
      <c r="F26" s="199"/>
      <c r="G26" s="147"/>
      <c r="H26" s="184">
        <v>3</v>
      </c>
      <c r="I26" s="108">
        <v>24.5</v>
      </c>
      <c r="J26" s="112">
        <v>14</v>
      </c>
      <c r="K26" s="149" t="s">
        <v>21</v>
      </c>
      <c r="L26" s="77" t="s">
        <v>22</v>
      </c>
      <c r="M26" s="137"/>
      <c r="N26" s="137">
        <v>4</v>
      </c>
      <c r="O26" s="33">
        <v>22439</v>
      </c>
      <c r="P26" s="145">
        <v>48</v>
      </c>
    </row>
    <row r="27" spans="1:16" ht="21" thickBot="1">
      <c r="A27" s="136">
        <v>21</v>
      </c>
      <c r="B27" s="157" t="s">
        <v>7</v>
      </c>
      <c r="C27" s="179" t="s">
        <v>1</v>
      </c>
      <c r="D27" s="167" t="s">
        <v>10</v>
      </c>
      <c r="E27" s="198">
        <v>1895</v>
      </c>
      <c r="F27" s="142">
        <v>1963</v>
      </c>
      <c r="G27" s="148" t="s">
        <v>42</v>
      </c>
      <c r="H27" s="184">
        <v>3</v>
      </c>
      <c r="I27" s="181">
        <v>25</v>
      </c>
      <c r="J27" s="112">
        <v>12</v>
      </c>
      <c r="K27" s="110" t="s">
        <v>11</v>
      </c>
      <c r="L27" s="77" t="s">
        <v>22</v>
      </c>
      <c r="M27" s="141">
        <v>214</v>
      </c>
      <c r="N27" s="141">
        <v>9</v>
      </c>
      <c r="O27" s="143">
        <v>18296</v>
      </c>
      <c r="P27" s="140">
        <v>59</v>
      </c>
    </row>
    <row r="28" spans="1:16" ht="21" thickBot="1">
      <c r="A28" s="136">
        <v>22</v>
      </c>
      <c r="B28" s="157" t="s">
        <v>7</v>
      </c>
      <c r="C28" s="176" t="s">
        <v>53</v>
      </c>
      <c r="D28" s="192">
        <v>2</v>
      </c>
      <c r="E28" s="138">
        <v>1610</v>
      </c>
      <c r="F28" s="144">
        <v>1676</v>
      </c>
      <c r="G28" s="148"/>
      <c r="H28" s="185">
        <v>3</v>
      </c>
      <c r="I28" s="182">
        <v>22.5</v>
      </c>
      <c r="J28" s="154">
        <v>10</v>
      </c>
      <c r="K28" s="151" t="s">
        <v>55</v>
      </c>
      <c r="L28" s="77" t="s">
        <v>22</v>
      </c>
      <c r="M28" s="145">
        <v>2</v>
      </c>
      <c r="N28" s="137">
        <v>2</v>
      </c>
      <c r="O28" s="195">
        <v>27285</v>
      </c>
      <c r="P28" s="140">
        <v>35</v>
      </c>
    </row>
    <row r="29" spans="1:16" ht="21" thickBot="1">
      <c r="A29" s="136">
        <v>23</v>
      </c>
      <c r="B29" s="155" t="s">
        <v>7</v>
      </c>
      <c r="C29" s="176" t="s">
        <v>67</v>
      </c>
      <c r="D29" s="190">
        <v>1</v>
      </c>
      <c r="E29" s="140">
        <v>1812</v>
      </c>
      <c r="F29" s="199"/>
      <c r="G29" s="147"/>
      <c r="H29" s="186">
        <v>3</v>
      </c>
      <c r="I29" s="108">
        <v>21</v>
      </c>
      <c r="J29" s="112">
        <v>9</v>
      </c>
      <c r="K29" s="41" t="s">
        <v>21</v>
      </c>
      <c r="L29" s="77" t="s">
        <v>22</v>
      </c>
      <c r="M29" s="137"/>
      <c r="N29" s="137">
        <v>7</v>
      </c>
      <c r="O29" s="143">
        <v>10188</v>
      </c>
      <c r="P29" s="145">
        <v>82</v>
      </c>
    </row>
    <row r="30" spans="1:16" ht="21" thickBot="1">
      <c r="A30" s="136">
        <v>24</v>
      </c>
      <c r="B30" s="155" t="s">
        <v>7</v>
      </c>
      <c r="C30" s="176" t="s">
        <v>68</v>
      </c>
      <c r="D30" s="190">
        <v>2</v>
      </c>
      <c r="E30" s="140">
        <v>1755</v>
      </c>
      <c r="F30" s="199"/>
      <c r="G30" s="147"/>
      <c r="H30" s="186">
        <v>3</v>
      </c>
      <c r="I30" s="108">
        <v>19.5</v>
      </c>
      <c r="J30" s="112">
        <v>8</v>
      </c>
      <c r="K30" s="41" t="s">
        <v>34</v>
      </c>
      <c r="L30" s="77" t="s">
        <v>22</v>
      </c>
      <c r="M30" s="137"/>
      <c r="N30" s="137">
        <v>4</v>
      </c>
      <c r="O30" s="33">
        <v>13402</v>
      </c>
      <c r="P30" s="145">
        <v>73</v>
      </c>
    </row>
    <row r="31" spans="1:16" ht="21" thickBot="1">
      <c r="A31" s="136">
        <v>25</v>
      </c>
      <c r="B31" s="157"/>
      <c r="C31" s="179" t="s">
        <v>31</v>
      </c>
      <c r="D31" s="193">
        <v>1</v>
      </c>
      <c r="E31" s="198">
        <v>1929</v>
      </c>
      <c r="F31" s="142">
        <v>1920</v>
      </c>
      <c r="G31" s="148" t="s">
        <v>42</v>
      </c>
      <c r="H31" s="187">
        <v>2.5</v>
      </c>
      <c r="I31" s="40">
        <v>23</v>
      </c>
      <c r="J31" s="112">
        <v>7</v>
      </c>
      <c r="K31" s="42" t="s">
        <v>35</v>
      </c>
      <c r="L31" s="77" t="s">
        <v>22</v>
      </c>
      <c r="M31" s="141">
        <v>100</v>
      </c>
      <c r="N31" s="141">
        <v>8</v>
      </c>
      <c r="O31" s="143">
        <v>15507</v>
      </c>
      <c r="P31" s="140">
        <v>67</v>
      </c>
    </row>
    <row r="32" spans="1:16" ht="21" thickBot="1">
      <c r="A32" s="136">
        <v>26</v>
      </c>
      <c r="B32" s="147"/>
      <c r="C32" s="176" t="s">
        <v>69</v>
      </c>
      <c r="D32" s="190">
        <v>2</v>
      </c>
      <c r="E32" s="140">
        <v>1524</v>
      </c>
      <c r="F32" s="199"/>
      <c r="G32" s="147"/>
      <c r="H32" s="187">
        <v>2.5</v>
      </c>
      <c r="I32" s="108">
        <v>22</v>
      </c>
      <c r="J32" s="112">
        <v>6</v>
      </c>
      <c r="K32" s="41" t="s">
        <v>21</v>
      </c>
      <c r="L32" s="77" t="s">
        <v>22</v>
      </c>
      <c r="M32" s="137"/>
      <c r="N32" s="137">
        <v>4</v>
      </c>
      <c r="O32" s="33">
        <v>10672</v>
      </c>
      <c r="P32" s="138">
        <v>80</v>
      </c>
    </row>
    <row r="33" spans="1:16" ht="21" thickBot="1">
      <c r="A33" s="136">
        <v>27</v>
      </c>
      <c r="B33" s="157" t="s">
        <v>7</v>
      </c>
      <c r="C33" s="176" t="s">
        <v>70</v>
      </c>
      <c r="D33" s="190">
        <v>3</v>
      </c>
      <c r="E33" s="140">
        <v>1459</v>
      </c>
      <c r="F33" s="144"/>
      <c r="G33" s="148"/>
      <c r="H33" s="184">
        <v>2</v>
      </c>
      <c r="I33" s="182">
        <v>21</v>
      </c>
      <c r="J33" s="112">
        <v>5</v>
      </c>
      <c r="K33" s="150" t="s">
        <v>38</v>
      </c>
      <c r="L33" s="77" t="s">
        <v>22</v>
      </c>
      <c r="M33" s="145">
        <v>110</v>
      </c>
      <c r="N33" s="146">
        <v>5</v>
      </c>
      <c r="O33" s="33">
        <v>27463</v>
      </c>
      <c r="P33" s="138">
        <v>34</v>
      </c>
    </row>
    <row r="34" spans="1:16" ht="21" thickBot="1">
      <c r="A34" s="136">
        <v>28</v>
      </c>
      <c r="B34" s="157" t="s">
        <v>7</v>
      </c>
      <c r="C34" s="176" t="s">
        <v>32</v>
      </c>
      <c r="D34" s="190">
        <v>2</v>
      </c>
      <c r="E34" s="140">
        <v>1582</v>
      </c>
      <c r="F34" s="139"/>
      <c r="G34" s="148"/>
      <c r="H34" s="187">
        <v>1.5</v>
      </c>
      <c r="I34" s="40">
        <v>19.5</v>
      </c>
      <c r="J34" s="153">
        <v>4</v>
      </c>
      <c r="K34" s="152" t="s">
        <v>21</v>
      </c>
      <c r="L34" s="77" t="s">
        <v>22</v>
      </c>
      <c r="M34" s="141">
        <v>29</v>
      </c>
      <c r="N34" s="141">
        <v>9</v>
      </c>
      <c r="O34" s="33">
        <v>18795</v>
      </c>
      <c r="P34" s="140">
        <v>58</v>
      </c>
    </row>
    <row r="35" spans="1:16" ht="21" thickBot="1">
      <c r="A35" s="136">
        <v>29</v>
      </c>
      <c r="B35" s="147"/>
      <c r="C35" s="176" t="s">
        <v>71</v>
      </c>
      <c r="D35" s="190">
        <v>1</v>
      </c>
      <c r="E35" s="140">
        <v>1685</v>
      </c>
      <c r="F35" s="199"/>
      <c r="G35" s="147"/>
      <c r="H35" s="184">
        <v>1</v>
      </c>
      <c r="I35" s="108">
        <v>21.5</v>
      </c>
      <c r="J35" s="112">
        <v>3</v>
      </c>
      <c r="K35" s="41" t="s">
        <v>11</v>
      </c>
      <c r="L35" s="77" t="s">
        <v>22</v>
      </c>
      <c r="M35" s="137"/>
      <c r="N35" s="137">
        <v>3</v>
      </c>
      <c r="O35" s="33">
        <v>10061</v>
      </c>
      <c r="P35" s="145">
        <v>82</v>
      </c>
    </row>
    <row r="36" spans="1:16" ht="21" thickBot="1">
      <c r="A36" s="136">
        <v>30</v>
      </c>
      <c r="B36" s="157" t="s">
        <v>7</v>
      </c>
      <c r="C36" s="176" t="s">
        <v>54</v>
      </c>
      <c r="D36" s="194">
        <v>3</v>
      </c>
      <c r="E36" s="140">
        <v>1350</v>
      </c>
      <c r="F36" s="139"/>
      <c r="G36" s="148" t="s">
        <v>43</v>
      </c>
      <c r="H36" s="184">
        <v>1</v>
      </c>
      <c r="I36" s="182">
        <v>19.5</v>
      </c>
      <c r="J36" s="112">
        <v>2</v>
      </c>
      <c r="K36" s="152" t="s">
        <v>56</v>
      </c>
      <c r="L36" s="77" t="s">
        <v>22</v>
      </c>
      <c r="M36" s="141">
        <v>6</v>
      </c>
      <c r="N36" s="141">
        <v>4</v>
      </c>
      <c r="O36" s="143">
        <v>36511</v>
      </c>
      <c r="P36" s="140">
        <v>10</v>
      </c>
    </row>
    <row r="37" spans="1:16" ht="21" thickBot="1">
      <c r="A37" s="136">
        <v>31</v>
      </c>
      <c r="B37" s="147"/>
      <c r="C37" s="176" t="s">
        <v>72</v>
      </c>
      <c r="D37" s="190">
        <v>3</v>
      </c>
      <c r="E37" s="138">
        <v>1350</v>
      </c>
      <c r="F37" s="137"/>
      <c r="G37" s="147"/>
      <c r="H37" s="188">
        <v>0</v>
      </c>
      <c r="I37" s="108">
        <v>6.5</v>
      </c>
      <c r="J37" s="112">
        <v>1</v>
      </c>
      <c r="K37" s="41" t="s">
        <v>11</v>
      </c>
      <c r="L37" s="77" t="s">
        <v>22</v>
      </c>
      <c r="M37" s="137"/>
      <c r="N37" s="137">
        <v>1</v>
      </c>
      <c r="O37" s="137"/>
      <c r="P37" s="145"/>
    </row>
    <row r="38" spans="1:16" ht="19.5" thickBot="1">
      <c r="A38" s="127" t="s">
        <v>5</v>
      </c>
      <c r="B38" s="159" t="s">
        <v>7</v>
      </c>
      <c r="C38" s="180" t="s">
        <v>6</v>
      </c>
      <c r="D38" s="168" t="s">
        <v>8</v>
      </c>
      <c r="E38" s="128" t="s">
        <v>16</v>
      </c>
      <c r="F38" s="129" t="s">
        <v>15</v>
      </c>
      <c r="G38" s="70" t="s">
        <v>41</v>
      </c>
      <c r="H38" s="130" t="s">
        <v>17</v>
      </c>
      <c r="I38" s="128" t="s">
        <v>18</v>
      </c>
      <c r="J38" s="131" t="s">
        <v>19</v>
      </c>
      <c r="K38" s="132" t="s">
        <v>9</v>
      </c>
      <c r="L38" s="133" t="s">
        <v>25</v>
      </c>
      <c r="M38" s="126" t="s">
        <v>4</v>
      </c>
      <c r="N38" s="134" t="s">
        <v>24</v>
      </c>
      <c r="O38" s="135" t="s">
        <v>26</v>
      </c>
      <c r="P38" s="115" t="s">
        <v>27</v>
      </c>
    </row>
    <row r="39" spans="1:16" ht="21" thickBot="1">
      <c r="A39" s="23"/>
      <c r="B39" s="73" t="s">
        <v>73</v>
      </c>
      <c r="C39" s="22"/>
      <c r="D39" s="24"/>
      <c r="E39" s="20">
        <f>SUM(E7:E38)</f>
        <v>57281</v>
      </c>
      <c r="F39" s="74">
        <f>SUM(F7:F38)</f>
        <v>40519</v>
      </c>
      <c r="G39" s="25"/>
      <c r="H39" s="26"/>
      <c r="I39" s="27"/>
      <c r="J39" s="106">
        <f>SUM(J7:J38)</f>
        <v>1135</v>
      </c>
      <c r="K39" s="28"/>
      <c r="L39" s="29"/>
      <c r="M39" s="30"/>
      <c r="N39" s="30"/>
      <c r="O39" s="31"/>
      <c r="P39" s="32">
        <f>SUM(P7:P38)</f>
        <v>1557</v>
      </c>
    </row>
    <row r="40" ht="15.75">
      <c r="A40" s="4" t="s">
        <v>77</v>
      </c>
    </row>
    <row r="41" ht="12.75">
      <c r="A41" s="4"/>
    </row>
    <row r="42" ht="12.75">
      <c r="A42" s="3" t="s">
        <v>76</v>
      </c>
    </row>
    <row r="44" ht="12.75">
      <c r="A44" s="21" t="s">
        <v>78</v>
      </c>
    </row>
    <row r="45" ht="12.75">
      <c r="A45" t="s">
        <v>79</v>
      </c>
    </row>
    <row r="47" ht="15.75">
      <c r="A47" s="200" t="s">
        <v>80</v>
      </c>
    </row>
    <row r="48" ht="12.75">
      <c r="A48" s="6"/>
    </row>
    <row r="49" ht="12.75">
      <c r="A49" s="6" t="s">
        <v>82</v>
      </c>
    </row>
    <row r="50" ht="12.75">
      <c r="A50" s="6" t="s">
        <v>81</v>
      </c>
    </row>
    <row r="51" ht="12.75">
      <c r="A51" s="6" t="s">
        <v>83</v>
      </c>
    </row>
    <row r="52" ht="12.75">
      <c r="A52" s="21" t="s">
        <v>84</v>
      </c>
    </row>
    <row r="53" ht="12.75">
      <c r="A53" s="21" t="s">
        <v>85</v>
      </c>
    </row>
    <row r="54" ht="12.75">
      <c r="A54" s="3" t="s">
        <v>86</v>
      </c>
    </row>
    <row r="55" ht="12.75">
      <c r="A55" s="6" t="s">
        <v>88</v>
      </c>
    </row>
    <row r="56" ht="12.75">
      <c r="A56" s="21" t="s">
        <v>89</v>
      </c>
    </row>
    <row r="57" ht="12.75">
      <c r="A57" s="21" t="s">
        <v>90</v>
      </c>
    </row>
    <row r="58" ht="12.75">
      <c r="A58" s="5" t="s">
        <v>87</v>
      </c>
    </row>
    <row r="59" ht="12.75">
      <c r="A59" s="5"/>
    </row>
    <row r="60" ht="12.75">
      <c r="A60" s="3" t="s">
        <v>28</v>
      </c>
    </row>
    <row r="61" ht="12.75">
      <c r="A61" s="3"/>
    </row>
    <row r="62" ht="12.75">
      <c r="A62" s="3" t="s">
        <v>91</v>
      </c>
    </row>
    <row r="63" ht="12.75">
      <c r="A63" s="3" t="s">
        <v>92</v>
      </c>
    </row>
    <row r="64" ht="12.75">
      <c r="A64" s="3"/>
    </row>
    <row r="65" ht="12.75">
      <c r="A65" s="3"/>
    </row>
    <row r="66" ht="12.75">
      <c r="A66" s="3"/>
    </row>
    <row r="67" ht="12.75">
      <c r="A67" s="3" t="s">
        <v>93</v>
      </c>
    </row>
    <row r="68" ht="12.75">
      <c r="A68" s="3"/>
    </row>
    <row r="69" ht="12.75">
      <c r="A69" s="3" t="s">
        <v>94</v>
      </c>
    </row>
    <row r="70" ht="12.75">
      <c r="A70" s="3"/>
    </row>
    <row r="71" ht="12.75">
      <c r="A71" s="3"/>
    </row>
    <row r="72" ht="12.75">
      <c r="A72" s="3"/>
    </row>
    <row r="73" ht="12.75">
      <c r="A73" s="1"/>
    </row>
    <row r="74" ht="12.75">
      <c r="A74" s="1"/>
    </row>
    <row r="75" ht="12.75">
      <c r="A75" t="s">
        <v>40</v>
      </c>
    </row>
    <row r="77" ht="12.75">
      <c r="A77" s="3"/>
    </row>
  </sheetData>
  <sheetProtection/>
  <printOptions/>
  <pageMargins left="0.31496062992125984" right="0.31496062992125984" top="0.31496062992125984" bottom="0.31496062992125984" header="0.5118110236220472" footer="0.5118110236220472"/>
  <pageSetup fitToHeight="1" fitToWidth="1" horizontalDpi="600" verticalDpi="600" orientation="portrait" paperSize="9" scale="69" r:id="rId1"/>
  <rowBreaks count="1" manualBreakCount="1">
    <brk id="7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Josef Přibyl</cp:lastModifiedBy>
  <cp:lastPrinted>2009-06-02T14:15:08Z</cp:lastPrinted>
  <dcterms:created xsi:type="dcterms:W3CDTF">2009-01-10T13:36:00Z</dcterms:created>
  <dcterms:modified xsi:type="dcterms:W3CDTF">2009-06-06T20:54:10Z</dcterms:modified>
  <cp:category/>
  <cp:version/>
  <cp:contentType/>
  <cp:contentStatus/>
</cp:coreProperties>
</file>