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3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<sst xmlns="http://schemas.openxmlformats.org/spreadsheetml/2006/main" count="160" uniqueCount="93">
  <si>
    <t>km</t>
  </si>
  <si>
    <t>Beneš</t>
  </si>
  <si>
    <t>Petr</t>
  </si>
  <si>
    <t xml:space="preserve">šk Holdia DP Praha </t>
  </si>
  <si>
    <t>poř</t>
  </si>
  <si>
    <t>vt</t>
  </si>
  <si>
    <t>stát</t>
  </si>
  <si>
    <t>ELO F</t>
  </si>
  <si>
    <t>ELO N</t>
  </si>
  <si>
    <t>klub město</t>
  </si>
  <si>
    <t>naroezn</t>
  </si>
  <si>
    <t>věk</t>
  </si>
  <si>
    <t>body</t>
  </si>
  <si>
    <t>B.H.</t>
  </si>
  <si>
    <t>G.Prix</t>
  </si>
  <si>
    <t>ša</t>
  </si>
  <si>
    <t>Melich</t>
  </si>
  <si>
    <t>Rous</t>
  </si>
  <si>
    <t>Přibyl</t>
  </si>
  <si>
    <t>Jindřich</t>
  </si>
  <si>
    <t>Daniel</t>
  </si>
  <si>
    <t xml:space="preserve">Josef </t>
  </si>
  <si>
    <t xml:space="preserve">PORG Praha </t>
  </si>
  <si>
    <t>kateg</t>
  </si>
  <si>
    <t>1.senior</t>
  </si>
  <si>
    <t>1.junior</t>
  </si>
  <si>
    <t>2.senior</t>
  </si>
  <si>
    <t xml:space="preserve">TJ Pankrác Praha </t>
  </si>
  <si>
    <t>Karlínské spektrum, DDM, Praha 8 - Karlín, Karlínské náměstí číslo 7, velký sál, 1. patro. Rozhodčí: Michail Koreček Praha.</t>
  </si>
  <si>
    <t xml:space="preserve">Velká cena šachové akademie Praha, CH 7, 2x15 minut, DDM Karlín. Švýcarský systém na 7 kol, tempo 2x15 minut. </t>
  </si>
  <si>
    <t>Hrálo celkem 22 šachistů ze 2 států ( Cze 21, Gri 1), 1 mezinárodní mistr IM, 6 kandidátů, 7 - 1.VT + 4 - 2.VT + 1 - 3. VT + 3 hráči 4. VT.</t>
  </si>
  <si>
    <t xml:space="preserve"> Nejstarším hráčem byl Janis Pataridis z Řecka (1.2.1937 - 75 roků), nejmladším účastníkem byl Dominik Rous (17.2. 2006 -6 roků). </t>
  </si>
  <si>
    <t>IM</t>
  </si>
  <si>
    <t>Zedník</t>
  </si>
  <si>
    <t>Dominik</t>
  </si>
  <si>
    <t>Tréglová</t>
  </si>
  <si>
    <t>Zuzana</t>
  </si>
  <si>
    <t>Lavrinčík</t>
  </si>
  <si>
    <t>Radek</t>
  </si>
  <si>
    <t>Žatec</t>
  </si>
  <si>
    <t>Sokol Vršovice Praha</t>
  </si>
  <si>
    <t>Novák</t>
  </si>
  <si>
    <t>Sviták</t>
  </si>
  <si>
    <t>David</t>
  </si>
  <si>
    <t>Plášek</t>
  </si>
  <si>
    <t>Zdeněk</t>
  </si>
  <si>
    <t>Fišer</t>
  </si>
  <si>
    <t>Jiří</t>
  </si>
  <si>
    <t>Viktor</t>
  </si>
  <si>
    <t xml:space="preserve">Přibylová </t>
  </si>
  <si>
    <t>Sofie</t>
  </si>
  <si>
    <t>Sokol Lány</t>
  </si>
  <si>
    <t>šk Černý baron Praha</t>
  </si>
  <si>
    <t>Oáza Praha</t>
  </si>
  <si>
    <t>ERA Praha</t>
  </si>
  <si>
    <t>Bodický</t>
  </si>
  <si>
    <t>Michal</t>
  </si>
  <si>
    <t>Příbram</t>
  </si>
  <si>
    <t>Pataridis</t>
  </si>
  <si>
    <t>Janis</t>
  </si>
  <si>
    <t>Plicka</t>
  </si>
  <si>
    <t>Marek</t>
  </si>
  <si>
    <t>Veselský</t>
  </si>
  <si>
    <t>Hromas</t>
  </si>
  <si>
    <t>Jan</t>
  </si>
  <si>
    <t>Krňák</t>
  </si>
  <si>
    <t>Vladimír</t>
  </si>
  <si>
    <t>František</t>
  </si>
  <si>
    <t>šk Kostelec n/Č.lesy</t>
  </si>
  <si>
    <t>Libčice nad Vltavou</t>
  </si>
  <si>
    <t>Mlejn Stodůlky</t>
  </si>
  <si>
    <t>Smíchov Praha</t>
  </si>
  <si>
    <t>Viktoria Žižkov Praha</t>
  </si>
  <si>
    <t>3.senior</t>
  </si>
  <si>
    <t>2.junior</t>
  </si>
  <si>
    <t>4.senior</t>
  </si>
  <si>
    <t>5. senior</t>
  </si>
  <si>
    <t>1.žák</t>
  </si>
  <si>
    <t>2.žák</t>
  </si>
  <si>
    <t>3.žák</t>
  </si>
  <si>
    <t>4.žák</t>
  </si>
  <si>
    <t>3.junior</t>
  </si>
  <si>
    <t>Cze</t>
  </si>
  <si>
    <t>GRI</t>
  </si>
  <si>
    <t>14ša</t>
  </si>
  <si>
    <t xml:space="preserve">hráč </t>
  </si>
  <si>
    <t>jméno</t>
  </si>
  <si>
    <t xml:space="preserve">jméno </t>
  </si>
  <si>
    <r>
      <rPr>
        <sz val="9"/>
        <color indexed="8"/>
        <rFont val="Calibri"/>
        <family val="2"/>
      </rPr>
      <t xml:space="preserve">Průměrný věk 22 hráčů byl </t>
    </r>
    <r>
      <rPr>
        <b/>
        <u val="single"/>
        <sz val="9"/>
        <color indexed="8"/>
        <rFont val="Calibri"/>
        <family val="2"/>
      </rPr>
      <t>39,23 roků</t>
    </r>
    <r>
      <rPr>
        <sz val="9"/>
        <color indexed="8"/>
        <rFont val="Calibri"/>
        <family val="2"/>
      </rPr>
      <t xml:space="preserve">. Průměrná výkonnostní třída 2,33. Průměrné ELO FIDE (16 hráčů)  </t>
    </r>
    <r>
      <rPr>
        <b/>
        <u val="single"/>
        <sz val="9"/>
        <color indexed="8"/>
        <rFont val="Calibri"/>
        <family val="2"/>
      </rPr>
      <t>1939</t>
    </r>
    <r>
      <rPr>
        <sz val="9"/>
        <color indexed="8"/>
        <rFont val="Calibri"/>
        <family val="2"/>
      </rPr>
      <t>. Průměrné národní ELO LOK 1781</t>
    </r>
    <r>
      <rPr>
        <sz val="11"/>
        <color theme="1"/>
        <rFont val="Calibri"/>
        <family val="2"/>
      </rPr>
      <t xml:space="preserve">. </t>
    </r>
  </si>
  <si>
    <r>
      <rPr>
        <u val="single"/>
        <sz val="24"/>
        <color indexed="8"/>
        <rFont val="Calibri"/>
        <family val="2"/>
      </rPr>
      <t>171. rapid turnaj Habeas Corpus Cup 2012-13 13. 10. 2012</t>
    </r>
    <r>
      <rPr>
        <sz val="11"/>
        <color theme="1"/>
        <rFont val="Calibri"/>
        <family val="2"/>
      </rPr>
      <t xml:space="preserve"> </t>
    </r>
  </si>
  <si>
    <t>18. ročník Velké ceny se hraje na 10 turnajů, 5x rapid + 5x bleskový turnaj. Příští 172. (3.) turnaj v bleskovém šachu se bude hrát 10..11. 2012.</t>
  </si>
  <si>
    <r>
      <t xml:space="preserve">Hrálo celkem </t>
    </r>
    <r>
      <rPr>
        <b/>
        <u val="single"/>
        <sz val="10"/>
        <color indexed="8"/>
        <rFont val="Calibri"/>
        <family val="2"/>
      </rPr>
      <t>14 posluchačů šachové akademie ŠA.(1991-2012).</t>
    </r>
    <r>
      <rPr>
        <sz val="10"/>
        <color indexed="8"/>
        <rFont val="Calibri"/>
        <family val="2"/>
      </rPr>
      <t>Další informace a podrobnosti na internetu:</t>
    </r>
    <r>
      <rPr>
        <sz val="12"/>
        <color indexed="8"/>
        <rFont val="Calibri"/>
        <family val="2"/>
      </rPr>
      <t xml:space="preserve"> </t>
    </r>
    <r>
      <rPr>
        <b/>
        <sz val="12"/>
        <color indexed="8"/>
        <rFont val="Calibri"/>
        <family val="2"/>
      </rPr>
      <t>http://chess-results.com</t>
    </r>
  </si>
  <si>
    <t>Startovné 100 Kč, GM, IM - čestní hosté, MF, ženy, důchodci,  posluchači ša 50 Kč, mládež do 15 roků - 15 Kč. 3 peněžité ceny: 250,200,150, všichni věcné ceny.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</si>
</sst>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24"/>
      <color indexed="8"/>
      <name val="Calibri"/>
      <family val="2"/>
    </font>
    <font>
      <sz val="10"/>
      <color indexed="8"/>
      <name val="Calibri"/>
      <family val="2"/>
    </font>
    <font>
      <b/>
      <u val="single"/>
      <sz val="10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1"/>
      <color indexed="8"/>
      <name val="Calibri"/>
      <family val="2"/>
    </font>
    <font>
      <sz val="8"/>
      <color indexed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9"/>
      <color indexed="8"/>
      <name val="Calibri"/>
      <family val="2"/>
    </font>
    <font>
      <b/>
      <u val="single"/>
      <sz val="9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8"/>
      <name val="Times New Roman"/>
      <family val="1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u val="single"/>
      <sz val="11"/>
      <color theme="1"/>
      <name val="Calibri"/>
      <family val="2"/>
    </font>
    <font>
      <sz val="10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  <font>
      <sz val="7"/>
      <color theme="1"/>
      <name val="Calibri"/>
      <family val="2"/>
    </font>
    <font>
      <sz val="9"/>
      <color theme="1"/>
      <name val="Calibri"/>
      <family val="2"/>
    </font>
    <font>
      <b/>
      <u val="single"/>
      <sz val="12"/>
      <color theme="1"/>
      <name val="Calibri"/>
      <family val="2"/>
    </font>
    <font>
      <b/>
      <sz val="14"/>
      <color theme="1"/>
      <name val="Calibri"/>
      <family val="2"/>
    </font>
    <font>
      <sz val="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0" borderId="0" applyNumberFormat="0" applyBorder="0" applyAlignment="0" applyProtection="0"/>
    <xf numFmtId="0" fontId="35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1" fillId="0" borderId="7" applyNumberFormat="0" applyFill="0" applyAlignment="0" applyProtection="0"/>
    <xf numFmtId="0" fontId="42" fillId="24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5" borderId="8" applyNumberFormat="0" applyAlignment="0" applyProtection="0"/>
    <xf numFmtId="0" fontId="45" fillId="26" borderId="8" applyNumberFormat="0" applyAlignment="0" applyProtection="0"/>
    <xf numFmtId="0" fontId="46" fillId="26" borderId="9" applyNumberFormat="0" applyAlignment="0" applyProtection="0"/>
    <xf numFmtId="0" fontId="47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8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49" fillId="0" borderId="0" xfId="0" applyFont="1" applyAlignment="1">
      <alignment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48" fillId="0" borderId="15" xfId="0" applyFont="1" applyBorder="1" applyAlignment="1">
      <alignment horizontal="center"/>
    </xf>
    <xf numFmtId="0" fontId="48" fillId="0" borderId="16" xfId="0" applyFont="1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0" fillId="0" borderId="20" xfId="0" applyFont="1" applyBorder="1" applyAlignment="1">
      <alignment horizontal="center"/>
    </xf>
    <xf numFmtId="0" fontId="50" fillId="0" borderId="21" xfId="0" applyFont="1" applyBorder="1" applyAlignment="1">
      <alignment horizontal="center"/>
    </xf>
    <xf numFmtId="0" fontId="50" fillId="0" borderId="22" xfId="0" applyFont="1" applyBorder="1" applyAlignment="1">
      <alignment horizontal="center"/>
    </xf>
    <xf numFmtId="0" fontId="50" fillId="0" borderId="23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50" fillId="0" borderId="24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48" fillId="0" borderId="25" xfId="0" applyFon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7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50" fillId="0" borderId="28" xfId="0" applyFont="1" applyBorder="1" applyAlignment="1">
      <alignment horizontal="center"/>
    </xf>
    <xf numFmtId="0" fontId="50" fillId="0" borderId="30" xfId="0" applyFont="1" applyBorder="1" applyAlignment="1">
      <alignment horizontal="center"/>
    </xf>
    <xf numFmtId="0" fontId="48" fillId="0" borderId="31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50" fillId="0" borderId="35" xfId="0" applyFont="1" applyBorder="1" applyAlignment="1">
      <alignment horizontal="center"/>
    </xf>
    <xf numFmtId="0" fontId="50" fillId="0" borderId="37" xfId="0" applyFont="1" applyBorder="1" applyAlignment="1">
      <alignment horizontal="center"/>
    </xf>
    <xf numFmtId="0" fontId="48" fillId="0" borderId="38" xfId="0" applyFont="1" applyBorder="1" applyAlignment="1">
      <alignment horizontal="center"/>
    </xf>
    <xf numFmtId="0" fontId="50" fillId="0" borderId="17" xfId="0" applyFont="1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0" xfId="0" applyBorder="1" applyAlignment="1">
      <alignment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41" xfId="0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50" fillId="0" borderId="10" xfId="0" applyFont="1" applyBorder="1" applyAlignment="1">
      <alignment horizontal="center"/>
    </xf>
    <xf numFmtId="0" fontId="0" fillId="0" borderId="25" xfId="0" applyBorder="1" applyAlignment="1">
      <alignment horizontal="center"/>
    </xf>
    <xf numFmtId="0" fontId="50" fillId="0" borderId="11" xfId="0" applyFont="1" applyBorder="1" applyAlignment="1">
      <alignment horizontal="center"/>
    </xf>
    <xf numFmtId="0" fontId="0" fillId="0" borderId="42" xfId="0" applyBorder="1" applyAlignment="1">
      <alignment horizontal="center"/>
    </xf>
    <xf numFmtId="0" fontId="48" fillId="0" borderId="33" xfId="0" applyFont="1" applyBorder="1" applyAlignment="1">
      <alignment horizontal="center"/>
    </xf>
    <xf numFmtId="0" fontId="0" fillId="0" borderId="33" xfId="0" applyBorder="1" applyAlignment="1">
      <alignment/>
    </xf>
    <xf numFmtId="0" fontId="50" fillId="0" borderId="33" xfId="0" applyFont="1" applyBorder="1" applyAlignment="1">
      <alignment horizontal="center"/>
    </xf>
    <xf numFmtId="0" fontId="48" fillId="0" borderId="36" xfId="0" applyFont="1" applyBorder="1" applyAlignment="1">
      <alignment horizont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21" xfId="0" applyBorder="1" applyAlignment="1">
      <alignment/>
    </xf>
    <xf numFmtId="0" fontId="50" fillId="0" borderId="21" xfId="0" applyFont="1" applyBorder="1" applyAlignment="1">
      <alignment/>
    </xf>
    <xf numFmtId="0" fontId="51" fillId="0" borderId="25" xfId="0" applyFont="1" applyBorder="1" applyAlignment="1">
      <alignment/>
    </xf>
    <xf numFmtId="0" fontId="52" fillId="0" borderId="17" xfId="0" applyFont="1" applyBorder="1" applyAlignment="1">
      <alignment/>
    </xf>
    <xf numFmtId="0" fontId="50" fillId="0" borderId="43" xfId="0" applyFont="1" applyFill="1" applyBorder="1" applyAlignment="1">
      <alignment horizontal="center"/>
    </xf>
    <xf numFmtId="0" fontId="50" fillId="0" borderId="44" xfId="0" applyFont="1" applyBorder="1" applyAlignment="1">
      <alignment horizontal="center"/>
    </xf>
    <xf numFmtId="0" fontId="50" fillId="0" borderId="25" xfId="0" applyFont="1" applyBorder="1" applyAlignment="1">
      <alignment/>
    </xf>
    <xf numFmtId="0" fontId="50" fillId="0" borderId="13" xfId="0" applyFont="1" applyBorder="1" applyAlignment="1">
      <alignment horizontal="center"/>
    </xf>
    <xf numFmtId="0" fontId="53" fillId="0" borderId="17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2" xfId="0" applyBorder="1" applyAlignment="1">
      <alignment horizontal="left"/>
    </xf>
    <xf numFmtId="0" fontId="50" fillId="0" borderId="13" xfId="0" applyFont="1" applyBorder="1" applyAlignment="1">
      <alignment/>
    </xf>
    <xf numFmtId="0" fontId="50" fillId="0" borderId="12" xfId="0" applyFont="1" applyBorder="1" applyAlignment="1">
      <alignment/>
    </xf>
    <xf numFmtId="0" fontId="50" fillId="0" borderId="14" xfId="0" applyFont="1" applyBorder="1" applyAlignment="1">
      <alignment/>
    </xf>
    <xf numFmtId="0" fontId="50" fillId="0" borderId="17" xfId="0" applyFont="1" applyBorder="1" applyAlignment="1">
      <alignment/>
    </xf>
    <xf numFmtId="0" fontId="50" fillId="0" borderId="25" xfId="0" applyFont="1" applyBorder="1" applyAlignment="1">
      <alignment/>
    </xf>
    <xf numFmtId="0" fontId="50" fillId="0" borderId="45" xfId="0" applyFont="1" applyBorder="1" applyAlignment="1">
      <alignment/>
    </xf>
    <xf numFmtId="0" fontId="51" fillId="0" borderId="46" xfId="0" applyFont="1" applyBorder="1" applyAlignment="1">
      <alignment horizontal="center"/>
    </xf>
    <xf numFmtId="0" fontId="50" fillId="0" borderId="47" xfId="0" applyFont="1" applyBorder="1" applyAlignment="1">
      <alignment horizontal="center"/>
    </xf>
    <xf numFmtId="0" fontId="50" fillId="0" borderId="47" xfId="0" applyFont="1" applyBorder="1" applyAlignment="1">
      <alignment/>
    </xf>
    <xf numFmtId="0" fontId="0" fillId="0" borderId="10" xfId="0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0" xfId="0" applyFont="1" applyAlignment="1">
      <alignment/>
    </xf>
    <xf numFmtId="0" fontId="49" fillId="0" borderId="17" xfId="0" applyFont="1" applyBorder="1" applyAlignment="1">
      <alignment/>
    </xf>
    <xf numFmtId="0" fontId="49" fillId="0" borderId="30" xfId="0" applyFont="1" applyBorder="1" applyAlignment="1">
      <alignment/>
    </xf>
    <xf numFmtId="0" fontId="49" fillId="0" borderId="37" xfId="0" applyFont="1" applyBorder="1" applyAlignment="1">
      <alignment/>
    </xf>
    <xf numFmtId="0" fontId="49" fillId="0" borderId="20" xfId="0" applyFont="1" applyBorder="1" applyAlignment="1">
      <alignment/>
    </xf>
    <xf numFmtId="0" fontId="49" fillId="0" borderId="33" xfId="0" applyFont="1" applyBorder="1" applyAlignment="1">
      <alignment/>
    </xf>
    <xf numFmtId="0" fontId="49" fillId="0" borderId="11" xfId="0" applyFont="1" applyBorder="1" applyAlignment="1">
      <alignment/>
    </xf>
    <xf numFmtId="0" fontId="49" fillId="0" borderId="10" xfId="0" applyFont="1" applyBorder="1" applyAlignment="1">
      <alignment/>
    </xf>
    <xf numFmtId="0" fontId="49" fillId="0" borderId="24" xfId="0" applyFont="1" applyBorder="1" applyAlignment="1">
      <alignment/>
    </xf>
    <xf numFmtId="14" fontId="53" fillId="0" borderId="13" xfId="0" applyNumberFormat="1" applyFont="1" applyBorder="1" applyAlignment="1">
      <alignment/>
    </xf>
    <xf numFmtId="14" fontId="53" fillId="0" borderId="27" xfId="0" applyNumberFormat="1" applyFont="1" applyBorder="1" applyAlignment="1">
      <alignment/>
    </xf>
    <xf numFmtId="14" fontId="53" fillId="0" borderId="33" xfId="0" applyNumberFormat="1" applyFont="1" applyBorder="1" applyAlignment="1">
      <alignment/>
    </xf>
    <xf numFmtId="14" fontId="53" fillId="0" borderId="10" xfId="0" applyNumberFormat="1" applyFont="1" applyBorder="1" applyAlignment="1">
      <alignment/>
    </xf>
    <xf numFmtId="14" fontId="53" fillId="0" borderId="11" xfId="0" applyNumberFormat="1" applyFont="1" applyBorder="1" applyAlignment="1">
      <alignment/>
    </xf>
    <xf numFmtId="0" fontId="54" fillId="0" borderId="25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54" fillId="0" borderId="38" xfId="0" applyFont="1" applyBorder="1" applyAlignment="1">
      <alignment horizontal="center"/>
    </xf>
    <xf numFmtId="0" fontId="54" fillId="0" borderId="16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5" xfId="0" applyFont="1" applyBorder="1" applyAlignment="1">
      <alignment horizontal="center"/>
    </xf>
    <xf numFmtId="0" fontId="55" fillId="0" borderId="12" xfId="0" applyFont="1" applyBorder="1" applyAlignment="1">
      <alignment/>
    </xf>
    <xf numFmtId="0" fontId="55" fillId="0" borderId="26" xfId="0" applyFont="1" applyBorder="1" applyAlignment="1">
      <alignment/>
    </xf>
    <xf numFmtId="0" fontId="55" fillId="0" borderId="32" xfId="0" applyFont="1" applyBorder="1" applyAlignment="1">
      <alignment/>
    </xf>
    <xf numFmtId="0" fontId="55" fillId="0" borderId="39" xfId="0" applyFont="1" applyBorder="1" applyAlignment="1">
      <alignment/>
    </xf>
    <xf numFmtId="0" fontId="55" fillId="0" borderId="33" xfId="0" applyFont="1" applyBorder="1" applyAlignment="1">
      <alignment/>
    </xf>
    <xf numFmtId="0" fontId="55" fillId="0" borderId="11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48" xfId="0" applyFont="1" applyBorder="1" applyAlignment="1">
      <alignment/>
    </xf>
    <xf numFmtId="0" fontId="56" fillId="0" borderId="0" xfId="0" applyFon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5"/>
  <sheetViews>
    <sheetView tabSelected="1" zoomScalePageLayoutView="0" workbookViewId="0" topLeftCell="A1">
      <selection activeCell="V27" sqref="V27"/>
    </sheetView>
  </sheetViews>
  <sheetFormatPr defaultColWidth="9.140625" defaultRowHeight="15"/>
  <cols>
    <col min="1" max="1" width="5.28125" style="0" customWidth="1"/>
    <col min="2" max="2" width="4.28125" style="0" customWidth="1"/>
    <col min="3" max="4" width="5.00390625" style="0" customWidth="1"/>
    <col min="5" max="5" width="7.421875" style="0" customWidth="1"/>
    <col min="6" max="6" width="7.28125" style="0" customWidth="1"/>
    <col min="7" max="7" width="12.28125" style="0" customWidth="1"/>
    <col min="9" max="9" width="18.28125" style="0" customWidth="1"/>
    <col min="10" max="10" width="8.8515625" style="0" customWidth="1"/>
    <col min="11" max="11" width="5.28125" style="0" customWidth="1"/>
    <col min="12" max="12" width="5.00390625" style="0" customWidth="1"/>
    <col min="13" max="13" width="5.140625" style="0" customWidth="1"/>
    <col min="14" max="14" width="3.7109375" style="0" customWidth="1"/>
    <col min="15" max="15" width="5.7109375" style="0" customWidth="1"/>
  </cols>
  <sheetData>
    <row r="1" ht="31.5">
      <c r="A1" t="s">
        <v>89</v>
      </c>
    </row>
    <row r="2" ht="15">
      <c r="A2" t="s">
        <v>29</v>
      </c>
    </row>
    <row r="3" ht="15">
      <c r="A3" t="s">
        <v>28</v>
      </c>
    </row>
    <row r="4" ht="15.75" thickBot="1"/>
    <row r="5" spans="1:15" ht="15.75" thickBot="1">
      <c r="A5" s="58" t="s">
        <v>4</v>
      </c>
      <c r="B5" s="59" t="s">
        <v>5</v>
      </c>
      <c r="C5" s="59" t="s">
        <v>6</v>
      </c>
      <c r="D5" s="59" t="s">
        <v>15</v>
      </c>
      <c r="E5" s="59" t="s">
        <v>7</v>
      </c>
      <c r="F5" s="60" t="s">
        <v>8</v>
      </c>
      <c r="G5" s="70" t="s">
        <v>85</v>
      </c>
      <c r="H5" s="69" t="s">
        <v>86</v>
      </c>
      <c r="I5" s="68" t="s">
        <v>9</v>
      </c>
      <c r="J5" s="67" t="s">
        <v>10</v>
      </c>
      <c r="K5" s="18" t="s">
        <v>11</v>
      </c>
      <c r="L5" s="62" t="s">
        <v>12</v>
      </c>
      <c r="M5" s="63" t="s">
        <v>23</v>
      </c>
      <c r="N5" s="61" t="s">
        <v>13</v>
      </c>
      <c r="O5" s="66" t="s">
        <v>14</v>
      </c>
    </row>
    <row r="6" spans="1:15" ht="19.5" thickBot="1">
      <c r="A6" s="8">
        <v>1</v>
      </c>
      <c r="B6" s="9" t="s">
        <v>0</v>
      </c>
      <c r="C6" s="5" t="s">
        <v>82</v>
      </c>
      <c r="D6" s="5"/>
      <c r="E6" s="9">
        <v>2105</v>
      </c>
      <c r="F6" s="24">
        <v>2119</v>
      </c>
      <c r="G6" s="104" t="s">
        <v>1</v>
      </c>
      <c r="H6" s="6" t="s">
        <v>2</v>
      </c>
      <c r="I6" s="83" t="s">
        <v>3</v>
      </c>
      <c r="J6" s="91">
        <v>22156</v>
      </c>
      <c r="K6" s="18">
        <v>52</v>
      </c>
      <c r="L6" s="96">
        <v>6.5</v>
      </c>
      <c r="M6" s="14"/>
      <c r="N6" s="18">
        <v>30</v>
      </c>
      <c r="O6" s="25">
        <v>100</v>
      </c>
    </row>
    <row r="7" spans="1:15" ht="18.75">
      <c r="A7" s="26">
        <v>2</v>
      </c>
      <c r="B7" s="27" t="s">
        <v>0</v>
      </c>
      <c r="C7" s="27" t="s">
        <v>82</v>
      </c>
      <c r="D7" s="28"/>
      <c r="E7" s="27">
        <v>2089</v>
      </c>
      <c r="F7" s="29">
        <v>2098</v>
      </c>
      <c r="G7" s="105" t="s">
        <v>16</v>
      </c>
      <c r="H7" s="30" t="s">
        <v>19</v>
      </c>
      <c r="I7" s="84" t="s">
        <v>27</v>
      </c>
      <c r="J7" s="92">
        <v>18508</v>
      </c>
      <c r="K7" s="31">
        <v>62</v>
      </c>
      <c r="L7" s="97">
        <v>5.5</v>
      </c>
      <c r="M7" s="32" t="s">
        <v>24</v>
      </c>
      <c r="N7" s="31">
        <v>29.5</v>
      </c>
      <c r="O7" s="33">
        <v>95</v>
      </c>
    </row>
    <row r="8" spans="1:15" ht="19.5" thickBot="1">
      <c r="A8" s="34">
        <v>3</v>
      </c>
      <c r="B8" s="35" t="s">
        <v>0</v>
      </c>
      <c r="C8" s="36" t="s">
        <v>82</v>
      </c>
      <c r="D8" s="35" t="s">
        <v>15</v>
      </c>
      <c r="E8" s="35">
        <v>2056</v>
      </c>
      <c r="F8" s="37">
        <v>2175</v>
      </c>
      <c r="G8" s="106" t="s">
        <v>17</v>
      </c>
      <c r="H8" s="38" t="s">
        <v>20</v>
      </c>
      <c r="I8" s="85" t="s">
        <v>22</v>
      </c>
      <c r="J8" s="93">
        <v>35283</v>
      </c>
      <c r="K8" s="40">
        <v>16</v>
      </c>
      <c r="L8" s="98">
        <v>5.5</v>
      </c>
      <c r="M8" s="41" t="s">
        <v>25</v>
      </c>
      <c r="N8" s="40">
        <v>29</v>
      </c>
      <c r="O8" s="42">
        <v>90</v>
      </c>
    </row>
    <row r="9" spans="1:15" ht="19.5" thickBot="1">
      <c r="A9" s="8">
        <v>4</v>
      </c>
      <c r="B9" s="9" t="s">
        <v>32</v>
      </c>
      <c r="C9" s="9" t="s">
        <v>82</v>
      </c>
      <c r="D9" s="9" t="s">
        <v>15</v>
      </c>
      <c r="E9" s="9">
        <v>2314</v>
      </c>
      <c r="F9" s="24">
        <v>2323</v>
      </c>
      <c r="G9" s="104" t="s">
        <v>18</v>
      </c>
      <c r="H9" s="6" t="s">
        <v>21</v>
      </c>
      <c r="I9" s="83" t="s">
        <v>3</v>
      </c>
      <c r="J9" s="91">
        <v>17452</v>
      </c>
      <c r="K9" s="18">
        <v>65</v>
      </c>
      <c r="L9" s="96">
        <v>5</v>
      </c>
      <c r="M9" s="43" t="s">
        <v>26</v>
      </c>
      <c r="N9" s="18">
        <v>31.5</v>
      </c>
      <c r="O9" s="25">
        <v>85</v>
      </c>
    </row>
    <row r="10" spans="1:15" ht="18.75">
      <c r="A10" s="26">
        <v>5</v>
      </c>
      <c r="B10" s="27" t="s">
        <v>0</v>
      </c>
      <c r="C10" s="27" t="s">
        <v>82</v>
      </c>
      <c r="D10" s="27" t="s">
        <v>15</v>
      </c>
      <c r="E10" s="27">
        <v>2029</v>
      </c>
      <c r="F10" s="29">
        <v>2024</v>
      </c>
      <c r="G10" s="105" t="s">
        <v>41</v>
      </c>
      <c r="H10" s="30" t="s">
        <v>19</v>
      </c>
      <c r="I10" s="84" t="s">
        <v>52</v>
      </c>
      <c r="J10" s="92">
        <v>24526</v>
      </c>
      <c r="K10" s="31">
        <v>45</v>
      </c>
      <c r="L10" s="97">
        <v>4</v>
      </c>
      <c r="M10" s="32"/>
      <c r="N10" s="31">
        <v>31</v>
      </c>
      <c r="O10" s="33">
        <v>80</v>
      </c>
    </row>
    <row r="11" spans="1:15" ht="18.75">
      <c r="A11" s="44">
        <v>6</v>
      </c>
      <c r="B11" s="11" t="s">
        <v>0</v>
      </c>
      <c r="C11" s="10" t="s">
        <v>82</v>
      </c>
      <c r="D11" s="11"/>
      <c r="E11" s="11">
        <v>1990</v>
      </c>
      <c r="F11" s="22">
        <v>1995</v>
      </c>
      <c r="G11" s="107" t="s">
        <v>44</v>
      </c>
      <c r="H11" s="16" t="s">
        <v>45</v>
      </c>
      <c r="I11" s="86" t="s">
        <v>52</v>
      </c>
      <c r="J11" s="94">
        <v>21559</v>
      </c>
      <c r="K11" s="20">
        <v>53</v>
      </c>
      <c r="L11" s="99">
        <v>4</v>
      </c>
      <c r="M11" s="17"/>
      <c r="N11" s="20">
        <v>29</v>
      </c>
      <c r="O11" s="13">
        <v>75</v>
      </c>
    </row>
    <row r="12" spans="1:15" ht="18.75">
      <c r="A12" s="44">
        <v>7</v>
      </c>
      <c r="B12" s="11">
        <v>1</v>
      </c>
      <c r="C12" s="10" t="s">
        <v>82</v>
      </c>
      <c r="D12" s="11" t="s">
        <v>15</v>
      </c>
      <c r="E12" s="11">
        <v>1960</v>
      </c>
      <c r="F12" s="22">
        <v>1874</v>
      </c>
      <c r="G12" s="107" t="s">
        <v>55</v>
      </c>
      <c r="H12" s="16" t="s">
        <v>56</v>
      </c>
      <c r="I12" s="86" t="s">
        <v>57</v>
      </c>
      <c r="J12" s="94">
        <v>35775</v>
      </c>
      <c r="K12" s="20">
        <v>15</v>
      </c>
      <c r="L12" s="99">
        <v>4</v>
      </c>
      <c r="M12" s="17" t="s">
        <v>74</v>
      </c>
      <c r="N12" s="64">
        <v>27</v>
      </c>
      <c r="O12" s="13">
        <v>70</v>
      </c>
    </row>
    <row r="13" spans="1:15" ht="18.75">
      <c r="A13" s="44">
        <v>8</v>
      </c>
      <c r="B13" s="11">
        <v>1</v>
      </c>
      <c r="C13" s="10" t="s">
        <v>82</v>
      </c>
      <c r="D13" s="11"/>
      <c r="E13" s="11">
        <v>1937</v>
      </c>
      <c r="F13" s="22">
        <v>1940</v>
      </c>
      <c r="G13" s="107" t="s">
        <v>46</v>
      </c>
      <c r="H13" s="16" t="s">
        <v>47</v>
      </c>
      <c r="I13" s="86" t="s">
        <v>54</v>
      </c>
      <c r="J13" s="94">
        <v>15510</v>
      </c>
      <c r="K13" s="20">
        <v>70</v>
      </c>
      <c r="L13" s="99">
        <v>4</v>
      </c>
      <c r="M13" s="17" t="s">
        <v>73</v>
      </c>
      <c r="N13" s="20">
        <v>26.5</v>
      </c>
      <c r="O13" s="13">
        <v>65</v>
      </c>
    </row>
    <row r="14" spans="1:15" ht="18.75">
      <c r="A14" s="44">
        <v>9</v>
      </c>
      <c r="B14" s="11">
        <v>2</v>
      </c>
      <c r="C14" s="10" t="s">
        <v>82</v>
      </c>
      <c r="D14" s="11"/>
      <c r="E14" s="11"/>
      <c r="F14" s="22">
        <v>1810</v>
      </c>
      <c r="G14" s="107" t="s">
        <v>63</v>
      </c>
      <c r="H14" s="16" t="s">
        <v>64</v>
      </c>
      <c r="I14" s="86" t="s">
        <v>72</v>
      </c>
      <c r="J14" s="94">
        <v>29050</v>
      </c>
      <c r="K14" s="20">
        <v>31</v>
      </c>
      <c r="L14" s="99">
        <v>4</v>
      </c>
      <c r="M14" s="17"/>
      <c r="N14" s="20">
        <v>23</v>
      </c>
      <c r="O14" s="13">
        <v>60</v>
      </c>
    </row>
    <row r="15" spans="1:15" ht="19.5" thickBot="1">
      <c r="A15" s="53">
        <v>10</v>
      </c>
      <c r="B15" s="35">
        <v>1</v>
      </c>
      <c r="C15" s="54" t="s">
        <v>83</v>
      </c>
      <c r="D15" s="35"/>
      <c r="E15" s="35">
        <v>1864</v>
      </c>
      <c r="F15" s="35">
        <v>1890</v>
      </c>
      <c r="G15" s="108" t="s">
        <v>58</v>
      </c>
      <c r="H15" s="55" t="s">
        <v>59</v>
      </c>
      <c r="I15" s="87" t="s">
        <v>68</v>
      </c>
      <c r="J15" s="93">
        <v>13547</v>
      </c>
      <c r="K15" s="56">
        <v>75</v>
      </c>
      <c r="L15" s="100">
        <v>4</v>
      </c>
      <c r="M15" s="56" t="s">
        <v>75</v>
      </c>
      <c r="N15" s="56">
        <v>23</v>
      </c>
      <c r="O15" s="57">
        <v>55</v>
      </c>
    </row>
    <row r="16" spans="1:15" ht="18.75">
      <c r="A16" s="47">
        <v>11</v>
      </c>
      <c r="B16" s="10">
        <v>1</v>
      </c>
      <c r="C16" s="10" t="s">
        <v>82</v>
      </c>
      <c r="D16" s="10" t="s">
        <v>15</v>
      </c>
      <c r="E16" s="10">
        <v>2021</v>
      </c>
      <c r="F16" s="10">
        <v>2036</v>
      </c>
      <c r="G16" s="109" t="s">
        <v>42</v>
      </c>
      <c r="H16" s="2" t="s">
        <v>43</v>
      </c>
      <c r="I16" s="88" t="s">
        <v>53</v>
      </c>
      <c r="J16" s="95">
        <v>33344</v>
      </c>
      <c r="K16" s="52">
        <v>21</v>
      </c>
      <c r="L16" s="101">
        <v>3.5</v>
      </c>
      <c r="M16" s="52"/>
      <c r="N16" s="52">
        <v>27</v>
      </c>
      <c r="O16" s="3">
        <v>50</v>
      </c>
    </row>
    <row r="17" spans="1:15" ht="19.5" thickBot="1">
      <c r="A17" s="48">
        <v>12</v>
      </c>
      <c r="B17" s="11">
        <v>1</v>
      </c>
      <c r="C17" s="11" t="s">
        <v>82</v>
      </c>
      <c r="D17" s="11" t="s">
        <v>15</v>
      </c>
      <c r="E17" s="11">
        <v>1907</v>
      </c>
      <c r="F17" s="11">
        <v>1873</v>
      </c>
      <c r="G17" s="110" t="s">
        <v>60</v>
      </c>
      <c r="H17" s="1" t="s">
        <v>2</v>
      </c>
      <c r="I17" s="89" t="s">
        <v>69</v>
      </c>
      <c r="J17" s="94">
        <v>22121</v>
      </c>
      <c r="K17" s="50">
        <v>52</v>
      </c>
      <c r="L17" s="102">
        <v>3.5</v>
      </c>
      <c r="M17" s="1"/>
      <c r="N17" s="50">
        <v>22.5</v>
      </c>
      <c r="O17" s="49">
        <v>45</v>
      </c>
    </row>
    <row r="18" spans="1:15" ht="18.75">
      <c r="A18" s="26">
        <v>13</v>
      </c>
      <c r="B18" s="10">
        <v>1</v>
      </c>
      <c r="C18" s="10" t="s">
        <v>82</v>
      </c>
      <c r="D18" s="10"/>
      <c r="E18" s="10">
        <v>1782</v>
      </c>
      <c r="F18" s="21">
        <v>1819</v>
      </c>
      <c r="G18" s="111" t="s">
        <v>65</v>
      </c>
      <c r="H18" s="15" t="s">
        <v>66</v>
      </c>
      <c r="I18" s="90" t="s">
        <v>52</v>
      </c>
      <c r="J18" s="95">
        <v>17405</v>
      </c>
      <c r="K18" s="19">
        <v>65</v>
      </c>
      <c r="L18" s="103">
        <v>3</v>
      </c>
      <c r="M18" s="23" t="s">
        <v>76</v>
      </c>
      <c r="N18" s="19">
        <v>25</v>
      </c>
      <c r="O18" s="12">
        <v>40</v>
      </c>
    </row>
    <row r="19" spans="1:15" ht="18.75">
      <c r="A19" s="44">
        <v>14</v>
      </c>
      <c r="B19" s="11">
        <v>3</v>
      </c>
      <c r="C19" s="10" t="s">
        <v>82</v>
      </c>
      <c r="D19" s="11" t="s">
        <v>15</v>
      </c>
      <c r="E19" s="11">
        <v>1424</v>
      </c>
      <c r="F19" s="22">
        <v>1424</v>
      </c>
      <c r="G19" s="107" t="s">
        <v>49</v>
      </c>
      <c r="H19" s="16" t="s">
        <v>50</v>
      </c>
      <c r="I19" s="86" t="s">
        <v>51</v>
      </c>
      <c r="J19" s="94">
        <v>37347</v>
      </c>
      <c r="K19" s="20">
        <v>10</v>
      </c>
      <c r="L19" s="99">
        <v>3</v>
      </c>
      <c r="M19" s="17" t="s">
        <v>77</v>
      </c>
      <c r="N19" s="20">
        <v>21</v>
      </c>
      <c r="O19" s="13">
        <v>35</v>
      </c>
    </row>
    <row r="20" spans="1:15" ht="18.75">
      <c r="A20" s="44">
        <v>15</v>
      </c>
      <c r="B20" s="11">
        <v>2</v>
      </c>
      <c r="C20" s="10" t="s">
        <v>82</v>
      </c>
      <c r="D20" s="11" t="s">
        <v>15</v>
      </c>
      <c r="E20" s="11">
        <v>1714</v>
      </c>
      <c r="F20" s="22">
        <v>1667</v>
      </c>
      <c r="G20" s="107" t="s">
        <v>62</v>
      </c>
      <c r="H20" s="16" t="s">
        <v>59</v>
      </c>
      <c r="I20" s="86" t="s">
        <v>71</v>
      </c>
      <c r="J20" s="94">
        <v>27463</v>
      </c>
      <c r="K20" s="20">
        <v>37</v>
      </c>
      <c r="L20" s="99">
        <v>3</v>
      </c>
      <c r="M20" s="17"/>
      <c r="N20" s="20">
        <v>21</v>
      </c>
      <c r="O20" s="13">
        <v>30</v>
      </c>
    </row>
    <row r="21" spans="1:15" ht="19.5" thickBot="1">
      <c r="A21" s="34">
        <v>16</v>
      </c>
      <c r="B21" s="35">
        <v>2</v>
      </c>
      <c r="C21" s="36" t="s">
        <v>82</v>
      </c>
      <c r="D21" s="35" t="s">
        <v>15</v>
      </c>
      <c r="E21" s="35"/>
      <c r="F21" s="37">
        <v>1324</v>
      </c>
      <c r="G21" s="106" t="s">
        <v>18</v>
      </c>
      <c r="H21" s="38" t="s">
        <v>48</v>
      </c>
      <c r="I21" s="85" t="s">
        <v>22</v>
      </c>
      <c r="J21" s="93">
        <v>38366</v>
      </c>
      <c r="K21" s="40">
        <v>7</v>
      </c>
      <c r="L21" s="98">
        <v>3</v>
      </c>
      <c r="M21" s="41" t="s">
        <v>78</v>
      </c>
      <c r="N21" s="65">
        <v>20</v>
      </c>
      <c r="O21" s="42">
        <v>25</v>
      </c>
    </row>
    <row r="22" spans="1:15" ht="19.5" thickBot="1">
      <c r="A22" s="8">
        <v>17</v>
      </c>
      <c r="B22" s="9">
        <v>2</v>
      </c>
      <c r="C22" s="9" t="s">
        <v>82</v>
      </c>
      <c r="D22" s="9" t="s">
        <v>15</v>
      </c>
      <c r="E22" s="9">
        <v>1789</v>
      </c>
      <c r="F22" s="24">
        <v>1789</v>
      </c>
      <c r="G22" s="104" t="s">
        <v>61</v>
      </c>
      <c r="H22" s="6" t="s">
        <v>56</v>
      </c>
      <c r="I22" s="83" t="s">
        <v>70</v>
      </c>
      <c r="J22" s="91">
        <v>20882</v>
      </c>
      <c r="K22" s="18">
        <v>55</v>
      </c>
      <c r="L22" s="96">
        <v>2.5</v>
      </c>
      <c r="M22" s="46"/>
      <c r="N22" s="18">
        <v>24.5</v>
      </c>
      <c r="O22" s="25">
        <v>20</v>
      </c>
    </row>
    <row r="23" spans="1:15" ht="18.75">
      <c r="A23" s="26">
        <v>18</v>
      </c>
      <c r="B23" s="27" t="s">
        <v>0</v>
      </c>
      <c r="C23" s="27" t="s">
        <v>82</v>
      </c>
      <c r="D23" s="27" t="s">
        <v>15</v>
      </c>
      <c r="E23" s="27">
        <v>2041</v>
      </c>
      <c r="F23" s="29">
        <v>2056</v>
      </c>
      <c r="G23" s="105" t="s">
        <v>17</v>
      </c>
      <c r="H23" s="30" t="s">
        <v>67</v>
      </c>
      <c r="I23" s="84" t="s">
        <v>3</v>
      </c>
      <c r="J23" s="92">
        <v>23166</v>
      </c>
      <c r="K23" s="31">
        <v>49</v>
      </c>
      <c r="L23" s="97">
        <v>2</v>
      </c>
      <c r="M23" s="32"/>
      <c r="N23" s="31">
        <v>22.5</v>
      </c>
      <c r="O23" s="33">
        <v>15</v>
      </c>
    </row>
    <row r="24" spans="1:15" ht="18.75">
      <c r="A24" s="44">
        <v>19</v>
      </c>
      <c r="B24" s="11">
        <v>4</v>
      </c>
      <c r="C24" s="10" t="s">
        <v>82</v>
      </c>
      <c r="D24" s="11"/>
      <c r="E24" s="11"/>
      <c r="F24" s="22">
        <v>1000</v>
      </c>
      <c r="G24" s="107" t="s">
        <v>37</v>
      </c>
      <c r="H24" s="16" t="s">
        <v>38</v>
      </c>
      <c r="I24" s="86" t="s">
        <v>22</v>
      </c>
      <c r="J24" s="94">
        <v>36803</v>
      </c>
      <c r="K24" s="20">
        <v>12</v>
      </c>
      <c r="L24" s="99">
        <v>2</v>
      </c>
      <c r="M24" s="17" t="s">
        <v>79</v>
      </c>
      <c r="N24" s="20">
        <v>19.5</v>
      </c>
      <c r="O24" s="13">
        <v>10</v>
      </c>
    </row>
    <row r="25" spans="1:15" ht="19.5" thickBot="1">
      <c r="A25" s="34">
        <v>20</v>
      </c>
      <c r="B25" s="35">
        <v>4</v>
      </c>
      <c r="C25" s="36" t="s">
        <v>82</v>
      </c>
      <c r="D25" s="35" t="s">
        <v>15</v>
      </c>
      <c r="E25" s="35"/>
      <c r="F25" s="37">
        <v>1000</v>
      </c>
      <c r="G25" s="106" t="s">
        <v>17</v>
      </c>
      <c r="H25" s="38" t="s">
        <v>34</v>
      </c>
      <c r="I25" s="85" t="s">
        <v>22</v>
      </c>
      <c r="J25" s="93">
        <v>38765</v>
      </c>
      <c r="K25" s="40">
        <v>6</v>
      </c>
      <c r="L25" s="98">
        <v>2</v>
      </c>
      <c r="M25" s="41" t="s">
        <v>80</v>
      </c>
      <c r="N25" s="40">
        <v>18</v>
      </c>
      <c r="O25" s="42">
        <v>5</v>
      </c>
    </row>
    <row r="26" spans="1:15" ht="18.75">
      <c r="A26" s="26">
        <v>21</v>
      </c>
      <c r="B26" s="27">
        <v>4</v>
      </c>
      <c r="C26" s="27" t="s">
        <v>82</v>
      </c>
      <c r="D26" s="27" t="s">
        <v>15</v>
      </c>
      <c r="E26" s="27"/>
      <c r="F26" s="29">
        <v>1000</v>
      </c>
      <c r="G26" s="105" t="s">
        <v>35</v>
      </c>
      <c r="H26" s="30" t="s">
        <v>36</v>
      </c>
      <c r="I26" s="84" t="s">
        <v>39</v>
      </c>
      <c r="J26" s="92">
        <v>35498</v>
      </c>
      <c r="K26" s="31">
        <v>15</v>
      </c>
      <c r="L26" s="97">
        <v>1.5</v>
      </c>
      <c r="M26" s="32" t="s">
        <v>81</v>
      </c>
      <c r="N26" s="31">
        <v>19</v>
      </c>
      <c r="O26" s="33">
        <v>2</v>
      </c>
    </row>
    <row r="27" spans="1:15" ht="19.5" thickBot="1">
      <c r="A27" s="34">
        <v>22</v>
      </c>
      <c r="B27" s="35">
        <v>2</v>
      </c>
      <c r="C27" s="36" t="s">
        <v>82</v>
      </c>
      <c r="D27" s="35" t="s">
        <v>15</v>
      </c>
      <c r="E27" s="35"/>
      <c r="F27" s="37">
        <v>1638</v>
      </c>
      <c r="G27" s="106" t="s">
        <v>33</v>
      </c>
      <c r="H27" s="38" t="s">
        <v>2</v>
      </c>
      <c r="I27" s="85" t="s">
        <v>40</v>
      </c>
      <c r="J27" s="93">
        <v>22710</v>
      </c>
      <c r="K27" s="40">
        <v>50</v>
      </c>
      <c r="L27" s="98">
        <v>1.5</v>
      </c>
      <c r="M27" s="39"/>
      <c r="N27" s="65">
        <v>17.5</v>
      </c>
      <c r="O27" s="42">
        <v>1</v>
      </c>
    </row>
    <row r="28" spans="1:15" ht="15.75" thickBot="1">
      <c r="A28" s="4" t="s">
        <v>4</v>
      </c>
      <c r="B28" s="5" t="s">
        <v>5</v>
      </c>
      <c r="C28" s="71" t="s">
        <v>6</v>
      </c>
      <c r="D28" s="78" t="s">
        <v>15</v>
      </c>
      <c r="E28" s="79" t="s">
        <v>7</v>
      </c>
      <c r="F28" s="76" t="s">
        <v>8</v>
      </c>
      <c r="G28" s="72" t="s">
        <v>85</v>
      </c>
      <c r="H28" s="73" t="s">
        <v>87</v>
      </c>
      <c r="I28" s="74" t="s">
        <v>9</v>
      </c>
      <c r="J28" s="71" t="s">
        <v>10</v>
      </c>
      <c r="K28" s="76" t="s">
        <v>11</v>
      </c>
      <c r="L28" s="77" t="s">
        <v>12</v>
      </c>
      <c r="M28" s="74"/>
      <c r="N28" s="18" t="s">
        <v>13</v>
      </c>
      <c r="O28" s="75" t="s">
        <v>14</v>
      </c>
    </row>
    <row r="29" spans="4:15" ht="15.75" thickBot="1">
      <c r="D29" s="80" t="s">
        <v>84</v>
      </c>
      <c r="E29" s="11">
        <f>SUM(E6:E28)</f>
        <v>31022</v>
      </c>
      <c r="F29" s="11">
        <f>SUM(F6:F28)</f>
        <v>38874</v>
      </c>
      <c r="K29" s="11">
        <f>SUM(K6:K28)</f>
        <v>863</v>
      </c>
      <c r="L29" s="11">
        <f>SUM(L6:L28)</f>
        <v>77</v>
      </c>
      <c r="O29" s="51">
        <f>SUM(O6:O28)</f>
        <v>1053</v>
      </c>
    </row>
    <row r="30" spans="1:14" ht="15">
      <c r="A30" t="s">
        <v>88</v>
      </c>
      <c r="N30" s="45"/>
    </row>
    <row r="31" ht="15">
      <c r="A31" s="7" t="s">
        <v>30</v>
      </c>
    </row>
    <row r="32" ht="15.75">
      <c r="A32" s="82" t="s">
        <v>91</v>
      </c>
    </row>
    <row r="33" ht="15">
      <c r="A33" s="112" t="s">
        <v>92</v>
      </c>
    </row>
    <row r="34" spans="1:17" ht="15">
      <c r="A34" s="81" t="s">
        <v>31</v>
      </c>
      <c r="B34" s="81"/>
      <c r="C34" s="81"/>
      <c r="D34" s="81"/>
      <c r="E34" s="81"/>
      <c r="F34" s="81"/>
      <c r="G34" s="81"/>
      <c r="H34" s="81"/>
      <c r="I34" s="81"/>
      <c r="J34" s="81"/>
      <c r="K34" s="81"/>
      <c r="L34" s="81"/>
      <c r="M34" s="81"/>
      <c r="N34" s="81"/>
      <c r="O34" s="81"/>
      <c r="P34" s="81"/>
      <c r="Q34" s="81"/>
    </row>
    <row r="35" spans="1:17" ht="15">
      <c r="A35" s="81" t="s">
        <v>90</v>
      </c>
      <c r="B35" s="81"/>
      <c r="C35" s="81"/>
      <c r="D35" s="81"/>
      <c r="E35" s="81"/>
      <c r="F35" s="81"/>
      <c r="G35" s="81"/>
      <c r="H35" s="81"/>
      <c r="I35" s="81"/>
      <c r="J35" s="81"/>
      <c r="K35" s="81"/>
      <c r="L35" s="81"/>
      <c r="M35" s="81"/>
      <c r="N35" s="81"/>
      <c r="O35" s="81"/>
      <c r="P35" s="81"/>
      <c r="Q35" s="81"/>
    </row>
  </sheetData>
  <sheetProtection/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Pocitac</dc:creator>
  <cp:keywords/>
  <dc:description/>
  <cp:lastModifiedBy>Pocitac</cp:lastModifiedBy>
  <dcterms:created xsi:type="dcterms:W3CDTF">2012-10-15T12:32:00Z</dcterms:created>
  <dcterms:modified xsi:type="dcterms:W3CDTF">2012-10-17T07:31:09Z</dcterms:modified>
  <cp:category/>
  <cp:version/>
  <cp:contentType/>
  <cp:contentStatus/>
</cp:coreProperties>
</file>