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Glorney" sheetId="1" r:id="rId1"/>
    <sheet name="Faber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<sst xmlns="http://schemas.openxmlformats.org/spreadsheetml/2006/main" count="228" uniqueCount="137">
  <si>
    <t>First Name</t>
  </si>
  <si>
    <t>Surname</t>
  </si>
  <si>
    <t>FIDE Rating</t>
  </si>
  <si>
    <t>Matthew</t>
  </si>
  <si>
    <t>Dignam</t>
  </si>
  <si>
    <t>M</t>
  </si>
  <si>
    <t>Simon</t>
  </si>
  <si>
    <t>Jeffares</t>
  </si>
  <si>
    <t>Karl</t>
  </si>
  <si>
    <t>McPhillips</t>
  </si>
  <si>
    <t>Delaney</t>
  </si>
  <si>
    <t>Killian</t>
  </si>
  <si>
    <t>Branigan</t>
  </si>
  <si>
    <t>Steven</t>
  </si>
  <si>
    <t>Hannah</t>
  </si>
  <si>
    <t>Lowry O'Reilly</t>
  </si>
  <si>
    <t>F</t>
  </si>
  <si>
    <t>Emily</t>
  </si>
  <si>
    <t>Alfred</t>
  </si>
  <si>
    <t>Deirdre</t>
  </si>
  <si>
    <t>Gleeson</t>
  </si>
  <si>
    <t>IRELAND</t>
  </si>
  <si>
    <t>Redpath</t>
  </si>
  <si>
    <t>Daniel</t>
  </si>
  <si>
    <t>McGowan</t>
  </si>
  <si>
    <t>Colin</t>
  </si>
  <si>
    <t>Hall</t>
  </si>
  <si>
    <t>Christopher</t>
  </si>
  <si>
    <t>MacDonald</t>
  </si>
  <si>
    <t>Louise</t>
  </si>
  <si>
    <t>MacNab</t>
  </si>
  <si>
    <t>SCOTLAND</t>
  </si>
  <si>
    <t>WALES</t>
  </si>
  <si>
    <t xml:space="preserve">Suzie </t>
  </si>
  <si>
    <t>Blackburn</t>
  </si>
  <si>
    <t>Lowri</t>
  </si>
  <si>
    <t>Johnston</t>
  </si>
  <si>
    <t>Olivia</t>
  </si>
  <si>
    <t>Smith</t>
  </si>
  <si>
    <t>Jonathan</t>
  </si>
  <si>
    <t>Arnold</t>
  </si>
  <si>
    <t>Ioan</t>
  </si>
  <si>
    <t>Rees</t>
  </si>
  <si>
    <t>Douglas</t>
  </si>
  <si>
    <t>Spencer</t>
  </si>
  <si>
    <t>NETHERLAND</t>
  </si>
  <si>
    <t>Ali</t>
  </si>
  <si>
    <t>Bitalzadeh</t>
  </si>
  <si>
    <t>Daan</t>
  </si>
  <si>
    <t>Brandenburg</t>
  </si>
  <si>
    <t>Joost</t>
  </si>
  <si>
    <t>Michielsen</t>
  </si>
  <si>
    <t>Tjapko</t>
  </si>
  <si>
    <t>Struik</t>
  </si>
  <si>
    <t>Sander</t>
  </si>
  <si>
    <t>van Eijk</t>
  </si>
  <si>
    <t>Henriëtte</t>
  </si>
  <si>
    <t>Springelkamp</t>
  </si>
  <si>
    <t>Gillian</t>
  </si>
  <si>
    <t>Visschedijk</t>
  </si>
  <si>
    <t>Rieke</t>
  </si>
  <si>
    <t>van Run</t>
  </si>
  <si>
    <t>CZECH REPUBLIC</t>
  </si>
  <si>
    <t>ENGLAND</t>
  </si>
  <si>
    <t>Anna</t>
  </si>
  <si>
    <t>Bálková</t>
  </si>
  <si>
    <t>Jana</t>
  </si>
  <si>
    <t>Zavadilová</t>
  </si>
  <si>
    <t>Martina</t>
  </si>
  <si>
    <t>Marečková</t>
  </si>
  <si>
    <t xml:space="preserve">Charlotte </t>
  </si>
  <si>
    <t>Wilcox</t>
  </si>
  <si>
    <t>BCF 116</t>
  </si>
  <si>
    <t>Robyn</t>
  </si>
  <si>
    <t>BCF 106</t>
  </si>
  <si>
    <t xml:space="preserve">Karen </t>
  </si>
  <si>
    <t>Bradley</t>
  </si>
  <si>
    <t>BCF 102</t>
  </si>
  <si>
    <t>Petr</t>
  </si>
  <si>
    <t>Martin</t>
  </si>
  <si>
    <t>Tomáš</t>
  </si>
  <si>
    <t>Zelený</t>
  </si>
  <si>
    <t>Jindřich</t>
  </si>
  <si>
    <t>Kuba</t>
  </si>
  <si>
    <t>Bronislav</t>
  </si>
  <si>
    <t>Vymazal</t>
  </si>
  <si>
    <t>Fowler</t>
  </si>
  <si>
    <t>Paul</t>
  </si>
  <si>
    <t>Plant</t>
  </si>
  <si>
    <t>Lam</t>
  </si>
  <si>
    <t>Balvinder</t>
  </si>
  <si>
    <t>Grewal</t>
  </si>
  <si>
    <t>BCF 150</t>
  </si>
  <si>
    <t>Michael</t>
  </si>
  <si>
    <t>Keetley</t>
  </si>
  <si>
    <t>BCF 118</t>
  </si>
  <si>
    <t>SLOVAKIA</t>
  </si>
  <si>
    <t xml:space="preserve">Jozef </t>
  </si>
  <si>
    <t>Bebiak</t>
  </si>
  <si>
    <t>Marian</t>
  </si>
  <si>
    <t>Jurčík</t>
  </si>
  <si>
    <t>Gábor</t>
  </si>
  <si>
    <t>Farkas</t>
  </si>
  <si>
    <t>David</t>
  </si>
  <si>
    <t>Varga</t>
  </si>
  <si>
    <t>Tamas</t>
  </si>
  <si>
    <t>Petényi</t>
  </si>
  <si>
    <t>Gruffydd</t>
  </si>
  <si>
    <t>???</t>
  </si>
  <si>
    <t>BELGIUM</t>
  </si>
  <si>
    <t>Salle</t>
  </si>
  <si>
    <t>Daphne</t>
  </si>
  <si>
    <t>Elena</t>
  </si>
  <si>
    <t>Van Hoecke</t>
  </si>
  <si>
    <t>Marigje</t>
  </si>
  <si>
    <t>Desrande</t>
  </si>
  <si>
    <t>Joseph</t>
  </si>
  <si>
    <t>Thibaut</t>
  </si>
  <si>
    <t>Maenhout</t>
  </si>
  <si>
    <t>Luc</t>
  </si>
  <si>
    <t>Vanstreels</t>
  </si>
  <si>
    <t>Florian</t>
  </si>
  <si>
    <t>Mottart</t>
  </si>
  <si>
    <t>Tom</t>
  </si>
  <si>
    <t>Van de Perre</t>
  </si>
  <si>
    <t xml:space="preserve">Peter </t>
  </si>
  <si>
    <t>Tláskal</t>
  </si>
  <si>
    <t>Nat.Rating</t>
  </si>
  <si>
    <t>Round 1</t>
  </si>
  <si>
    <t>Round 2</t>
  </si>
  <si>
    <t>Round 3</t>
  </si>
  <si>
    <t>Round 4</t>
  </si>
  <si>
    <t>Round 5</t>
  </si>
  <si>
    <t>Suma</t>
  </si>
  <si>
    <t>NETHERLANDS</t>
  </si>
  <si>
    <t>Výsledky jednotlivců - dívky</t>
  </si>
  <si>
    <t>Výsledky jednotlivců - chlapci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</si>
</sst>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d/mm/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25">
    <font>
      <sz val="10"/>
      <name val="Arial"/>
      <family val="0"/>
    </font>
    <font>
      <sz val="12"/>
      <color indexed="8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0"/>
    </font>
    <font>
      <b/>
      <sz val="12"/>
      <color indexed="8"/>
      <name val="Arial CE"/>
      <family val="2"/>
    </font>
    <font>
      <sz val="11"/>
      <name val="ITC Stone Serif Semi"/>
      <family val="0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8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1"/>
      <name val="ITC Stone Serif Semi"/>
      <family val="0"/>
    </font>
    <font>
      <b/>
      <sz val="11"/>
      <name val="Arial"/>
      <family val="0"/>
    </font>
    <font>
      <b/>
      <sz val="12"/>
      <name val="ITC Stone Serif Semi"/>
      <family val="0"/>
    </font>
    <font>
      <b/>
      <sz val="10"/>
      <name val="Arial"/>
      <family val="2"/>
    </font>
    <font>
      <i/>
      <sz val="11"/>
      <color indexed="8"/>
      <name val="Arial CE"/>
      <family val="2"/>
    </font>
    <font>
      <i/>
      <sz val="11"/>
      <name val="Arial CE"/>
      <family val="2"/>
    </font>
    <font>
      <i/>
      <sz val="11"/>
      <name val="ITC Stone Serif Semi"/>
      <family val="0"/>
    </font>
    <font>
      <i/>
      <sz val="10"/>
      <name val="Arial"/>
      <family val="2"/>
    </font>
    <font>
      <sz val="12"/>
      <color indexed="8"/>
      <name val="Arial"/>
      <family val="2"/>
    </font>
    <font>
      <sz val="10"/>
      <name val="ITC Stone Serif Semi"/>
      <family val="0"/>
    </font>
    <font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Alignment="1">
      <alignment/>
    </xf>
    <xf numFmtId="0" fontId="3" fillId="0" borderId="0" xfId="0" applyBorder="1" applyAlignment="1">
      <alignment/>
    </xf>
    <xf numFmtId="0" fontId="1" fillId="0" borderId="1" xfId="0" applyBorder="1" applyAlignment="1">
      <alignment/>
    </xf>
    <xf numFmtId="0" fontId="4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left"/>
    </xf>
    <xf numFmtId="0" fontId="2" fillId="0" borderId="1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1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0" fontId="1" fillId="0" borderId="1" xfId="0" applyFont="1" applyBorder="1" applyAlignment="1">
      <alignment/>
    </xf>
    <xf numFmtId="0" fontId="3" fillId="0" borderId="1" xfId="0" applyBorder="1" applyAlignment="1">
      <alignment/>
    </xf>
    <xf numFmtId="0" fontId="21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3" fillId="0" borderId="0" xfId="0" applyBorder="1" applyAlignment="1">
      <alignment/>
    </xf>
    <xf numFmtId="0" fontId="10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  <xf numFmtId="1" fontId="0" fillId="0" borderId="1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/>
    </xf>
    <xf numFmtId="1" fontId="22" fillId="0" borderId="1" xfId="0" applyNumberFormat="1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1" fontId="7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3" fillId="0" borderId="0" xfId="0" applyFont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1" fillId="0" borderId="1" xfId="0" applyFont="1" applyBorder="1" applyAlignment="1">
      <alignment/>
    </xf>
    <xf numFmtId="0" fontId="23" fillId="0" borderId="1" xfId="0" applyFont="1" applyBorder="1" applyAlignment="1">
      <alignment/>
    </xf>
    <xf numFmtId="0" fontId="24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43"/>
  <sheetViews>
    <sheetView tabSelected="1" workbookViewId="0" topLeftCell="A1">
      <selection activeCell="B1" sqref="B1"/>
    </sheetView>
  </sheetViews>
  <sheetFormatPr defaultColWidth="9.140625" defaultRowHeight="12.75"/>
  <cols>
    <col min="1" max="1" width="2.140625" style="40" customWidth="1"/>
    <col min="2" max="2" width="13.00390625" style="0" customWidth="1"/>
    <col min="3" max="3" width="16.7109375" style="0" customWidth="1"/>
    <col min="4" max="4" width="14.421875" style="40" customWidth="1"/>
    <col min="5" max="5" width="11.57421875" style="40" customWidth="1"/>
    <col min="6" max="6" width="5.57421875" style="40" customWidth="1"/>
    <col min="7" max="7" width="2.57421875" style="40" customWidth="1"/>
    <col min="8" max="8" width="7.8515625" style="0" customWidth="1"/>
    <col min="9" max="12" width="7.8515625" style="92" customWidth="1"/>
    <col min="13" max="13" width="7.140625" style="0" customWidth="1"/>
  </cols>
  <sheetData>
    <row r="1" ht="23.25">
      <c r="B1" s="98" t="s">
        <v>136</v>
      </c>
    </row>
    <row r="2" spans="2:255" ht="15.75">
      <c r="B2" s="61" t="s">
        <v>62</v>
      </c>
      <c r="C2" s="60"/>
      <c r="D2" s="14" t="s">
        <v>2</v>
      </c>
      <c r="E2" s="14" t="s">
        <v>127</v>
      </c>
      <c r="F2" s="14"/>
      <c r="G2" s="14"/>
      <c r="H2" s="93" t="s">
        <v>128</v>
      </c>
      <c r="I2" s="94" t="s">
        <v>129</v>
      </c>
      <c r="J2" s="94" t="s">
        <v>130</v>
      </c>
      <c r="K2" s="94" t="s">
        <v>131</v>
      </c>
      <c r="L2" s="94" t="s">
        <v>132</v>
      </c>
      <c r="M2" s="65" t="s">
        <v>133</v>
      </c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" customHeight="1">
      <c r="A3" s="51">
        <v>1</v>
      </c>
      <c r="B3" s="15" t="s">
        <v>79</v>
      </c>
      <c r="C3" s="15" t="s">
        <v>78</v>
      </c>
      <c r="D3" s="17">
        <v>2236</v>
      </c>
      <c r="E3" s="17">
        <v>2191</v>
      </c>
      <c r="F3" s="17">
        <v>1988</v>
      </c>
      <c r="G3" s="17" t="s">
        <v>5</v>
      </c>
      <c r="H3" s="63">
        <v>1</v>
      </c>
      <c r="I3" s="65">
        <v>0.5</v>
      </c>
      <c r="J3" s="65">
        <v>0.5</v>
      </c>
      <c r="K3" s="65">
        <v>0</v>
      </c>
      <c r="L3" s="65">
        <v>0.5</v>
      </c>
      <c r="M3" s="95">
        <f>SUM(H3:L3)</f>
        <v>2.5</v>
      </c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5" customHeight="1">
      <c r="A4" s="51">
        <v>2</v>
      </c>
      <c r="B4" s="15" t="s">
        <v>80</v>
      </c>
      <c r="C4" s="15" t="s">
        <v>81</v>
      </c>
      <c r="D4" s="17">
        <v>2187</v>
      </c>
      <c r="E4" s="17">
        <v>2198</v>
      </c>
      <c r="F4" s="17">
        <v>1987</v>
      </c>
      <c r="G4" s="17" t="s">
        <v>5</v>
      </c>
      <c r="H4" s="63">
        <v>1</v>
      </c>
      <c r="I4" s="65">
        <v>1</v>
      </c>
      <c r="J4" s="65">
        <v>0.5</v>
      </c>
      <c r="K4" s="65">
        <v>1</v>
      </c>
      <c r="L4" s="65">
        <v>0</v>
      </c>
      <c r="M4" s="95">
        <f aca="true" t="shared" si="0" ref="M4:M58">SUM(H4:L4)</f>
        <v>3.5</v>
      </c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5" customHeight="1">
      <c r="A5" s="51">
        <v>3</v>
      </c>
      <c r="B5" s="15" t="s">
        <v>82</v>
      </c>
      <c r="C5" s="15" t="s">
        <v>83</v>
      </c>
      <c r="D5" s="17">
        <v>2158</v>
      </c>
      <c r="E5" s="17">
        <v>2193</v>
      </c>
      <c r="F5" s="17">
        <v>1986</v>
      </c>
      <c r="G5" s="17" t="s">
        <v>5</v>
      </c>
      <c r="H5" s="63">
        <v>1</v>
      </c>
      <c r="I5" s="65">
        <v>1</v>
      </c>
      <c r="J5" s="65">
        <v>1</v>
      </c>
      <c r="K5" s="65">
        <v>0.5</v>
      </c>
      <c r="L5" s="65">
        <v>0.5</v>
      </c>
      <c r="M5" s="95">
        <f t="shared" si="0"/>
        <v>4</v>
      </c>
      <c r="N5" s="2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5" customHeight="1">
      <c r="A6" s="54">
        <v>4</v>
      </c>
      <c r="B6" s="15" t="s">
        <v>84</v>
      </c>
      <c r="C6" s="15" t="s">
        <v>85</v>
      </c>
      <c r="D6" s="17">
        <v>2068</v>
      </c>
      <c r="E6" s="21">
        <v>1915</v>
      </c>
      <c r="F6" s="21">
        <v>1987</v>
      </c>
      <c r="G6" s="17" t="s">
        <v>5</v>
      </c>
      <c r="H6" s="63">
        <v>1</v>
      </c>
      <c r="I6" s="65">
        <v>1</v>
      </c>
      <c r="J6" s="65">
        <v>1</v>
      </c>
      <c r="K6" s="65">
        <v>1</v>
      </c>
      <c r="L6" s="65">
        <v>0</v>
      </c>
      <c r="M6" s="95">
        <f t="shared" si="0"/>
        <v>4</v>
      </c>
      <c r="N6" s="2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255" ht="15" customHeight="1">
      <c r="A7" s="54">
        <v>5</v>
      </c>
      <c r="B7" s="15" t="s">
        <v>79</v>
      </c>
      <c r="C7" s="15" t="s">
        <v>126</v>
      </c>
      <c r="D7" s="48"/>
      <c r="E7" s="21">
        <v>1777</v>
      </c>
      <c r="F7" s="21">
        <v>1985</v>
      </c>
      <c r="G7" s="17" t="s">
        <v>5</v>
      </c>
      <c r="H7" s="63">
        <v>1</v>
      </c>
      <c r="I7" s="65">
        <v>0.5</v>
      </c>
      <c r="J7" s="65">
        <v>1</v>
      </c>
      <c r="K7" s="65">
        <v>1</v>
      </c>
      <c r="L7" s="65">
        <v>0</v>
      </c>
      <c r="M7" s="95">
        <f t="shared" si="0"/>
        <v>3.5</v>
      </c>
      <c r="N7" s="2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</row>
    <row r="8" spans="1:255" ht="15" customHeight="1">
      <c r="A8" s="54"/>
      <c r="B8" s="15"/>
      <c r="C8" s="15"/>
      <c r="D8" s="48"/>
      <c r="E8" s="21"/>
      <c r="F8" s="62" t="s">
        <v>133</v>
      </c>
      <c r="G8" s="17"/>
      <c r="H8" s="63">
        <f>SUM(H3:H7)</f>
        <v>5</v>
      </c>
      <c r="I8" s="65">
        <f>SUM(I3:I7)</f>
        <v>4</v>
      </c>
      <c r="J8" s="65">
        <f>SUM(J3:J7)</f>
        <v>4</v>
      </c>
      <c r="K8" s="65">
        <v>3.5</v>
      </c>
      <c r="L8" s="65">
        <f>SUM(L3:L7)</f>
        <v>1</v>
      </c>
      <c r="M8" s="95">
        <f t="shared" si="0"/>
        <v>17.5</v>
      </c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2:255" ht="15" customHeight="1">
      <c r="B9" s="61" t="s">
        <v>63</v>
      </c>
      <c r="C9" s="15"/>
      <c r="D9" s="51"/>
      <c r="E9" s="17"/>
      <c r="F9" s="17"/>
      <c r="G9" s="17"/>
      <c r="H9" s="63"/>
      <c r="I9" s="65"/>
      <c r="J9" s="65"/>
      <c r="K9" s="65"/>
      <c r="L9" s="65"/>
      <c r="M9" s="95"/>
      <c r="N9" s="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5" customHeight="1">
      <c r="A10" s="54">
        <v>1</v>
      </c>
      <c r="B10" s="15" t="s">
        <v>87</v>
      </c>
      <c r="C10" s="15" t="s">
        <v>88</v>
      </c>
      <c r="D10" s="17">
        <v>2090</v>
      </c>
      <c r="E10" s="17"/>
      <c r="F10" s="21">
        <v>1987</v>
      </c>
      <c r="G10" s="17" t="s">
        <v>5</v>
      </c>
      <c r="H10" s="63">
        <v>0</v>
      </c>
      <c r="I10" s="65">
        <v>0</v>
      </c>
      <c r="J10" s="65">
        <v>0.5</v>
      </c>
      <c r="K10" s="65">
        <v>0</v>
      </c>
      <c r="L10" s="65">
        <v>1</v>
      </c>
      <c r="M10" s="95">
        <f t="shared" si="0"/>
        <v>1.5</v>
      </c>
      <c r="N10" s="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5" customHeight="1">
      <c r="A11" s="54">
        <v>2</v>
      </c>
      <c r="B11" s="15" t="s">
        <v>6</v>
      </c>
      <c r="C11" s="15" t="s">
        <v>86</v>
      </c>
      <c r="D11" s="17">
        <v>2175</v>
      </c>
      <c r="E11" s="17"/>
      <c r="F11" s="21">
        <v>1988</v>
      </c>
      <c r="G11" s="17" t="s">
        <v>5</v>
      </c>
      <c r="H11" s="63">
        <v>0</v>
      </c>
      <c r="I11" s="65">
        <v>0.5</v>
      </c>
      <c r="J11" s="65">
        <v>0</v>
      </c>
      <c r="K11" s="65">
        <v>0</v>
      </c>
      <c r="L11" s="65">
        <v>0</v>
      </c>
      <c r="M11" s="95">
        <f t="shared" si="0"/>
        <v>0.5</v>
      </c>
      <c r="N11" s="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5" customHeight="1">
      <c r="A12" s="54">
        <v>3</v>
      </c>
      <c r="B12" s="15" t="s">
        <v>87</v>
      </c>
      <c r="C12" s="15" t="s">
        <v>89</v>
      </c>
      <c r="D12" s="17">
        <v>1978</v>
      </c>
      <c r="E12" s="17"/>
      <c r="F12" s="21">
        <v>1988</v>
      </c>
      <c r="G12" s="17" t="s">
        <v>5</v>
      </c>
      <c r="H12" s="63">
        <v>0</v>
      </c>
      <c r="I12" s="65">
        <v>0.5</v>
      </c>
      <c r="J12" s="65">
        <v>0</v>
      </c>
      <c r="K12" s="65">
        <v>1</v>
      </c>
      <c r="L12" s="65">
        <v>1</v>
      </c>
      <c r="M12" s="95">
        <f t="shared" si="0"/>
        <v>2.5</v>
      </c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5" customHeight="1">
      <c r="A13" s="54">
        <v>4</v>
      </c>
      <c r="B13" s="15" t="s">
        <v>90</v>
      </c>
      <c r="C13" s="15" t="s">
        <v>91</v>
      </c>
      <c r="D13" s="48"/>
      <c r="E13" s="17" t="s">
        <v>92</v>
      </c>
      <c r="F13" s="21">
        <v>1988</v>
      </c>
      <c r="G13" s="17" t="s">
        <v>5</v>
      </c>
      <c r="H13" s="63">
        <v>0.5</v>
      </c>
      <c r="I13" s="65">
        <v>0.5</v>
      </c>
      <c r="J13" s="65">
        <v>0.5</v>
      </c>
      <c r="K13" s="65">
        <v>1</v>
      </c>
      <c r="L13" s="65">
        <v>1</v>
      </c>
      <c r="M13" s="95">
        <f t="shared" si="0"/>
        <v>3.5</v>
      </c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5" customHeight="1">
      <c r="A14" s="54">
        <v>5</v>
      </c>
      <c r="B14" s="15" t="s">
        <v>93</v>
      </c>
      <c r="C14" s="15" t="s">
        <v>94</v>
      </c>
      <c r="D14" s="48"/>
      <c r="E14" s="17" t="s">
        <v>95</v>
      </c>
      <c r="F14" s="21">
        <v>1990</v>
      </c>
      <c r="G14" s="17" t="s">
        <v>5</v>
      </c>
      <c r="H14" s="63">
        <v>1</v>
      </c>
      <c r="I14" s="65">
        <v>0</v>
      </c>
      <c r="J14" s="65">
        <v>1</v>
      </c>
      <c r="K14" s="65">
        <v>1</v>
      </c>
      <c r="L14" s="65">
        <v>1</v>
      </c>
      <c r="M14" s="95">
        <f t="shared" si="0"/>
        <v>4</v>
      </c>
      <c r="N14" s="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5" customHeight="1">
      <c r="A15" s="54"/>
      <c r="B15" s="15"/>
      <c r="C15" s="15"/>
      <c r="D15" s="48"/>
      <c r="E15" s="17"/>
      <c r="F15" s="21" t="s">
        <v>133</v>
      </c>
      <c r="G15" s="17"/>
      <c r="H15" s="63">
        <f>SUM(H10:H14)</f>
        <v>1.5</v>
      </c>
      <c r="I15" s="65">
        <f>SUM(I10:I14)</f>
        <v>1.5</v>
      </c>
      <c r="J15" s="65">
        <f>SUM(J10:J14)</f>
        <v>2</v>
      </c>
      <c r="K15" s="65">
        <v>3</v>
      </c>
      <c r="L15" s="65">
        <v>4</v>
      </c>
      <c r="M15" s="95">
        <f t="shared" si="0"/>
        <v>12</v>
      </c>
      <c r="N15" s="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2:255" ht="15" customHeight="1">
      <c r="B16" s="61" t="s">
        <v>21</v>
      </c>
      <c r="C16" s="22"/>
      <c r="D16" s="51"/>
      <c r="E16" s="24"/>
      <c r="F16" s="24"/>
      <c r="G16" s="24"/>
      <c r="H16" s="95"/>
      <c r="I16" s="65"/>
      <c r="J16" s="65"/>
      <c r="K16" s="65"/>
      <c r="L16" s="65"/>
      <c r="M16" s="95"/>
      <c r="N16" s="2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255" ht="15" customHeight="1">
      <c r="A17" s="14">
        <v>1</v>
      </c>
      <c r="B17" s="22" t="s">
        <v>3</v>
      </c>
      <c r="C17" s="22" t="s">
        <v>4</v>
      </c>
      <c r="D17" s="24">
        <v>2124</v>
      </c>
      <c r="E17" s="24"/>
      <c r="F17" s="32">
        <v>1988</v>
      </c>
      <c r="G17" s="24" t="s">
        <v>5</v>
      </c>
      <c r="H17" s="95">
        <v>0</v>
      </c>
      <c r="I17" s="65">
        <v>1</v>
      </c>
      <c r="J17" s="65">
        <v>0.5</v>
      </c>
      <c r="K17" s="65">
        <v>1</v>
      </c>
      <c r="L17" s="65">
        <v>1</v>
      </c>
      <c r="M17" s="95">
        <f t="shared" si="0"/>
        <v>3.5</v>
      </c>
      <c r="N17" s="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</row>
    <row r="18" spans="1:255" ht="15" customHeight="1">
      <c r="A18" s="14">
        <v>2</v>
      </c>
      <c r="B18" s="22" t="s">
        <v>6</v>
      </c>
      <c r="C18" s="22" t="s">
        <v>7</v>
      </c>
      <c r="D18" s="24">
        <v>2036</v>
      </c>
      <c r="E18" s="24"/>
      <c r="F18" s="32">
        <v>1985</v>
      </c>
      <c r="G18" s="24" t="s">
        <v>5</v>
      </c>
      <c r="H18" s="95">
        <v>0.5</v>
      </c>
      <c r="I18" s="65">
        <v>1</v>
      </c>
      <c r="J18" s="65">
        <v>1</v>
      </c>
      <c r="K18" s="65">
        <v>0</v>
      </c>
      <c r="L18" s="65">
        <v>0</v>
      </c>
      <c r="M18" s="95">
        <f t="shared" si="0"/>
        <v>2.5</v>
      </c>
      <c r="N18" s="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5" customHeight="1">
      <c r="A19" s="14">
        <v>3</v>
      </c>
      <c r="B19" s="22" t="s">
        <v>8</v>
      </c>
      <c r="C19" s="22" t="s">
        <v>9</v>
      </c>
      <c r="D19" s="48"/>
      <c r="E19" s="24">
        <v>2045</v>
      </c>
      <c r="F19" s="32">
        <v>1988</v>
      </c>
      <c r="G19" s="24" t="s">
        <v>5</v>
      </c>
      <c r="H19" s="95">
        <v>1</v>
      </c>
      <c r="I19" s="65">
        <v>0.5</v>
      </c>
      <c r="J19" s="65">
        <v>1</v>
      </c>
      <c r="K19" s="65">
        <v>0.5</v>
      </c>
      <c r="L19" s="65">
        <v>0</v>
      </c>
      <c r="M19" s="95">
        <f t="shared" si="0"/>
        <v>3</v>
      </c>
      <c r="N19" s="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5" customHeight="1">
      <c r="A20" s="14">
        <v>4</v>
      </c>
      <c r="B20" s="22" t="s">
        <v>10</v>
      </c>
      <c r="C20" s="22" t="s">
        <v>11</v>
      </c>
      <c r="D20" s="48"/>
      <c r="E20" s="24">
        <v>1987</v>
      </c>
      <c r="F20" s="32">
        <v>1985</v>
      </c>
      <c r="G20" s="24" t="s">
        <v>5</v>
      </c>
      <c r="H20" s="95">
        <v>0</v>
      </c>
      <c r="I20" s="65">
        <v>1</v>
      </c>
      <c r="J20" s="65">
        <v>0.5</v>
      </c>
      <c r="K20" s="65">
        <v>0</v>
      </c>
      <c r="L20" s="65">
        <v>0.5</v>
      </c>
      <c r="M20" s="95">
        <f t="shared" si="0"/>
        <v>2</v>
      </c>
      <c r="N20" s="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5" customHeight="1">
      <c r="A21" s="14">
        <v>5</v>
      </c>
      <c r="B21" s="22" t="s">
        <v>12</v>
      </c>
      <c r="C21" s="22" t="s">
        <v>13</v>
      </c>
      <c r="D21" s="48"/>
      <c r="E21" s="24">
        <v>1849</v>
      </c>
      <c r="F21" s="32">
        <v>1986</v>
      </c>
      <c r="G21" s="24" t="s">
        <v>5</v>
      </c>
      <c r="H21" s="95">
        <v>0</v>
      </c>
      <c r="I21" s="65">
        <v>0</v>
      </c>
      <c r="J21" s="65">
        <v>0</v>
      </c>
      <c r="K21" s="65">
        <v>0</v>
      </c>
      <c r="L21" s="65">
        <v>0.5</v>
      </c>
      <c r="M21" s="95">
        <f t="shared" si="0"/>
        <v>0.5</v>
      </c>
      <c r="N21" s="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5" customHeight="1">
      <c r="A22" s="66"/>
      <c r="B22" s="67"/>
      <c r="C22" s="67"/>
      <c r="D22" s="68"/>
      <c r="E22" s="69"/>
      <c r="F22" s="70" t="s">
        <v>133</v>
      </c>
      <c r="G22" s="24"/>
      <c r="H22" s="96">
        <f>SUM(H17:H21)</f>
        <v>1.5</v>
      </c>
      <c r="I22" s="90">
        <f>SUM(I17:I21)</f>
        <v>3.5</v>
      </c>
      <c r="J22" s="90">
        <f>SUM(J17:J21)</f>
        <v>3</v>
      </c>
      <c r="K22" s="90">
        <v>1.5</v>
      </c>
      <c r="L22" s="90">
        <f>SUM(L17:L21)</f>
        <v>2</v>
      </c>
      <c r="M22" s="95">
        <f t="shared" si="0"/>
        <v>11.5</v>
      </c>
      <c r="N22" s="7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2:13" ht="15" customHeight="1">
      <c r="B23" s="72" t="s">
        <v>45</v>
      </c>
      <c r="C23" s="27"/>
      <c r="D23" s="52"/>
      <c r="E23" s="29"/>
      <c r="F23" s="33"/>
      <c r="G23" s="24"/>
      <c r="H23" s="97"/>
      <c r="I23" s="91"/>
      <c r="J23" s="91"/>
      <c r="K23" s="91"/>
      <c r="L23" s="91"/>
      <c r="M23" s="95"/>
    </row>
    <row r="24" spans="1:13" ht="15" customHeight="1">
      <c r="A24" s="26">
        <v>1</v>
      </c>
      <c r="B24" s="27" t="s">
        <v>50</v>
      </c>
      <c r="C24" s="27" t="s">
        <v>51</v>
      </c>
      <c r="D24" s="29">
        <v>2190</v>
      </c>
      <c r="E24" s="29">
        <v>2231</v>
      </c>
      <c r="F24" s="33">
        <v>1987</v>
      </c>
      <c r="G24" s="24" t="s">
        <v>5</v>
      </c>
      <c r="H24" s="97">
        <v>1</v>
      </c>
      <c r="I24" s="91">
        <v>1</v>
      </c>
      <c r="J24" s="91">
        <v>1</v>
      </c>
      <c r="K24" s="91">
        <v>0.5</v>
      </c>
      <c r="L24" s="91">
        <v>0.5</v>
      </c>
      <c r="M24" s="95">
        <f t="shared" si="0"/>
        <v>4</v>
      </c>
    </row>
    <row r="25" spans="1:13" ht="15" customHeight="1">
      <c r="A25" s="26">
        <v>2</v>
      </c>
      <c r="B25" s="27" t="s">
        <v>48</v>
      </c>
      <c r="C25" s="27" t="s">
        <v>49</v>
      </c>
      <c r="D25" s="29">
        <v>2213</v>
      </c>
      <c r="E25" s="29">
        <v>2121</v>
      </c>
      <c r="F25" s="33">
        <v>1987</v>
      </c>
      <c r="G25" s="24" t="s">
        <v>5</v>
      </c>
      <c r="H25" s="97">
        <v>0.5</v>
      </c>
      <c r="I25" s="91">
        <v>0.5</v>
      </c>
      <c r="J25" s="91">
        <v>0.5</v>
      </c>
      <c r="K25" s="91">
        <v>1</v>
      </c>
      <c r="L25" s="91">
        <v>1</v>
      </c>
      <c r="M25" s="95">
        <f t="shared" si="0"/>
        <v>3.5</v>
      </c>
    </row>
    <row r="26" spans="1:13" ht="15" customHeight="1">
      <c r="A26" s="26">
        <v>3</v>
      </c>
      <c r="B26" s="27" t="s">
        <v>54</v>
      </c>
      <c r="C26" s="27" t="s">
        <v>55</v>
      </c>
      <c r="D26" s="29">
        <v>2233</v>
      </c>
      <c r="E26" s="29">
        <v>2060</v>
      </c>
      <c r="F26" s="33">
        <v>1986</v>
      </c>
      <c r="G26" s="24" t="s">
        <v>5</v>
      </c>
      <c r="H26" s="97">
        <v>0</v>
      </c>
      <c r="I26" s="91">
        <v>0.5</v>
      </c>
      <c r="J26" s="91">
        <v>1</v>
      </c>
      <c r="K26" s="91">
        <v>1</v>
      </c>
      <c r="L26" s="91">
        <v>0.5</v>
      </c>
      <c r="M26" s="95">
        <f t="shared" si="0"/>
        <v>3</v>
      </c>
    </row>
    <row r="27" spans="1:13" ht="15" customHeight="1">
      <c r="A27" s="26">
        <v>4</v>
      </c>
      <c r="B27" s="27" t="s">
        <v>52</v>
      </c>
      <c r="C27" s="27" t="s">
        <v>53</v>
      </c>
      <c r="D27" s="29">
        <v>2189</v>
      </c>
      <c r="E27" s="29">
        <v>2042</v>
      </c>
      <c r="F27" s="33">
        <v>1986</v>
      </c>
      <c r="G27" s="24" t="s">
        <v>5</v>
      </c>
      <c r="H27" s="97">
        <v>1</v>
      </c>
      <c r="I27" s="91">
        <v>0.5</v>
      </c>
      <c r="J27" s="91">
        <v>1</v>
      </c>
      <c r="K27" s="91">
        <v>0</v>
      </c>
      <c r="L27" s="91">
        <v>1</v>
      </c>
      <c r="M27" s="95">
        <f t="shared" si="0"/>
        <v>3.5</v>
      </c>
    </row>
    <row r="28" spans="1:13" ht="15" customHeight="1">
      <c r="A28" s="26">
        <v>5</v>
      </c>
      <c r="B28" s="27" t="s">
        <v>46</v>
      </c>
      <c r="C28" s="27" t="s">
        <v>47</v>
      </c>
      <c r="D28" s="29">
        <v>2181</v>
      </c>
      <c r="E28" s="29">
        <v>2042</v>
      </c>
      <c r="F28" s="33">
        <v>1989</v>
      </c>
      <c r="G28" s="24" t="s">
        <v>5</v>
      </c>
      <c r="H28" s="97">
        <v>1</v>
      </c>
      <c r="I28" s="91">
        <v>1</v>
      </c>
      <c r="J28" s="91">
        <v>1</v>
      </c>
      <c r="K28" s="91">
        <v>1</v>
      </c>
      <c r="L28" s="91">
        <v>1</v>
      </c>
      <c r="M28" s="95">
        <f t="shared" si="0"/>
        <v>5</v>
      </c>
    </row>
    <row r="29" spans="1:13" ht="15" customHeight="1">
      <c r="A29" s="26"/>
      <c r="B29" s="27"/>
      <c r="C29" s="27"/>
      <c r="D29" s="29"/>
      <c r="E29" s="29"/>
      <c r="F29" s="33"/>
      <c r="G29" s="69"/>
      <c r="H29" s="97"/>
      <c r="I29" s="91"/>
      <c r="J29" s="91"/>
      <c r="K29" s="91"/>
      <c r="L29" s="91"/>
      <c r="M29" s="95"/>
    </row>
    <row r="30" spans="1:13" ht="15" customHeight="1">
      <c r="A30" s="26"/>
      <c r="B30" s="27"/>
      <c r="C30" s="27"/>
      <c r="D30" s="29"/>
      <c r="E30" s="29"/>
      <c r="F30" s="33" t="s">
        <v>133</v>
      </c>
      <c r="G30" s="69"/>
      <c r="H30" s="97">
        <f>SUM(H24:H28)</f>
        <v>3.5</v>
      </c>
      <c r="I30" s="91">
        <f>SUM(I24:I28)</f>
        <v>3.5</v>
      </c>
      <c r="J30" s="91">
        <f>SUM(J24:J28)</f>
        <v>4.5</v>
      </c>
      <c r="K30" s="91">
        <f>SUM(K24:K28)</f>
        <v>3.5</v>
      </c>
      <c r="L30" s="91">
        <f>SUM(L24:L28)</f>
        <v>4</v>
      </c>
      <c r="M30" s="95">
        <f t="shared" si="0"/>
        <v>19</v>
      </c>
    </row>
    <row r="31" spans="2:13" ht="15" customHeight="1">
      <c r="B31" s="72" t="s">
        <v>31</v>
      </c>
      <c r="C31" s="27"/>
      <c r="D31" s="52"/>
      <c r="E31" s="29"/>
      <c r="F31" s="33"/>
      <c r="G31" s="29"/>
      <c r="H31" s="97"/>
      <c r="I31" s="91"/>
      <c r="J31" s="91"/>
      <c r="K31" s="91"/>
      <c r="L31" s="91"/>
      <c r="M31" s="95"/>
    </row>
    <row r="32" spans="1:13" ht="15" customHeight="1">
      <c r="A32" s="43">
        <v>1</v>
      </c>
      <c r="B32" s="35" t="s">
        <v>116</v>
      </c>
      <c r="C32" s="35" t="s">
        <v>22</v>
      </c>
      <c r="D32" s="38">
        <v>2194</v>
      </c>
      <c r="E32" s="29"/>
      <c r="F32" s="41">
        <v>1985</v>
      </c>
      <c r="G32" s="38" t="s">
        <v>5</v>
      </c>
      <c r="H32" s="97">
        <v>0.5</v>
      </c>
      <c r="I32" s="91">
        <v>0.5</v>
      </c>
      <c r="J32" s="91">
        <v>1</v>
      </c>
      <c r="K32" s="91">
        <v>0.5</v>
      </c>
      <c r="L32" s="91">
        <v>0</v>
      </c>
      <c r="M32" s="95">
        <f t="shared" si="0"/>
        <v>2.5</v>
      </c>
    </row>
    <row r="33" spans="1:13" ht="15" customHeight="1">
      <c r="A33" s="43">
        <v>2</v>
      </c>
      <c r="B33" s="35" t="s">
        <v>23</v>
      </c>
      <c r="C33" s="35" t="s">
        <v>24</v>
      </c>
      <c r="D33" s="38">
        <v>2055</v>
      </c>
      <c r="E33" s="29"/>
      <c r="F33" s="41">
        <v>1986</v>
      </c>
      <c r="G33" s="38" t="s">
        <v>5</v>
      </c>
      <c r="H33" s="97">
        <v>0</v>
      </c>
      <c r="I33" s="91">
        <v>0</v>
      </c>
      <c r="J33" s="91">
        <v>0.5</v>
      </c>
      <c r="K33" s="91">
        <v>0</v>
      </c>
      <c r="L33" s="91">
        <v>1</v>
      </c>
      <c r="M33" s="95">
        <f t="shared" si="0"/>
        <v>1.5</v>
      </c>
    </row>
    <row r="34" spans="1:13" ht="15" customHeight="1">
      <c r="A34" s="43">
        <v>3</v>
      </c>
      <c r="B34" s="35" t="s">
        <v>25</v>
      </c>
      <c r="C34" s="35" t="s">
        <v>26</v>
      </c>
      <c r="D34" s="38">
        <v>2149</v>
      </c>
      <c r="E34" s="29"/>
      <c r="F34" s="41">
        <v>1987</v>
      </c>
      <c r="G34" s="38" t="s">
        <v>5</v>
      </c>
      <c r="H34" s="97">
        <v>1</v>
      </c>
      <c r="I34" s="91">
        <v>0</v>
      </c>
      <c r="J34" s="91">
        <v>0</v>
      </c>
      <c r="K34" s="91">
        <v>0</v>
      </c>
      <c r="L34" s="91">
        <v>1</v>
      </c>
      <c r="M34" s="95">
        <f t="shared" si="0"/>
        <v>2</v>
      </c>
    </row>
    <row r="35" spans="1:13" ht="15" customHeight="1">
      <c r="A35" s="43">
        <v>4</v>
      </c>
      <c r="B35" s="35" t="s">
        <v>27</v>
      </c>
      <c r="C35" s="35" t="s">
        <v>28</v>
      </c>
      <c r="D35" s="38">
        <v>2030</v>
      </c>
      <c r="E35" s="29"/>
      <c r="F35" s="41">
        <v>1989</v>
      </c>
      <c r="G35" s="38" t="s">
        <v>5</v>
      </c>
      <c r="H35" s="97">
        <v>1</v>
      </c>
      <c r="I35" s="91">
        <v>0</v>
      </c>
      <c r="J35" s="91">
        <v>1</v>
      </c>
      <c r="K35" s="91">
        <v>1</v>
      </c>
      <c r="L35" s="91">
        <v>0.5</v>
      </c>
      <c r="M35" s="95">
        <f t="shared" si="0"/>
        <v>3.5</v>
      </c>
    </row>
    <row r="36" spans="1:13" ht="15" customHeight="1">
      <c r="A36" s="43">
        <v>5</v>
      </c>
      <c r="B36" s="35" t="s">
        <v>29</v>
      </c>
      <c r="C36" s="35" t="s">
        <v>30</v>
      </c>
      <c r="D36" s="38">
        <v>1932</v>
      </c>
      <c r="E36" s="29"/>
      <c r="F36" s="41">
        <v>1987</v>
      </c>
      <c r="G36" s="38" t="s">
        <v>16</v>
      </c>
      <c r="H36" s="97">
        <v>1</v>
      </c>
      <c r="I36" s="91">
        <v>0.5</v>
      </c>
      <c r="J36" s="91">
        <v>0.5</v>
      </c>
      <c r="K36" s="91">
        <v>0</v>
      </c>
      <c r="L36" s="91">
        <v>0.5</v>
      </c>
      <c r="M36" s="95">
        <f t="shared" si="0"/>
        <v>2.5</v>
      </c>
    </row>
    <row r="37" spans="1:13" ht="15" customHeight="1">
      <c r="A37" s="73"/>
      <c r="B37" s="35"/>
      <c r="C37" s="35"/>
      <c r="D37" s="38"/>
      <c r="E37" s="29"/>
      <c r="F37" s="74" t="s">
        <v>133</v>
      </c>
      <c r="G37" s="38"/>
      <c r="H37" s="97">
        <f>SUM(H32:H36)</f>
        <v>3.5</v>
      </c>
      <c r="I37" s="91">
        <f>SUM(I32:I36)</f>
        <v>1</v>
      </c>
      <c r="J37" s="91">
        <f>SUM(J32:J36)</f>
        <v>3</v>
      </c>
      <c r="K37" s="91">
        <f>SUM(K32:K36)</f>
        <v>1.5</v>
      </c>
      <c r="L37" s="91">
        <f>SUM(L32:L36)</f>
        <v>3</v>
      </c>
      <c r="M37" s="95">
        <f t="shared" si="0"/>
        <v>12</v>
      </c>
    </row>
    <row r="38" spans="2:13" ht="15" customHeight="1">
      <c r="B38" s="45" t="s">
        <v>96</v>
      </c>
      <c r="C38" s="27"/>
      <c r="D38" s="52"/>
      <c r="E38" s="29"/>
      <c r="F38" s="33"/>
      <c r="G38" s="29"/>
      <c r="H38" s="97"/>
      <c r="I38" s="91"/>
      <c r="J38" s="91"/>
      <c r="K38" s="91"/>
      <c r="L38" s="91"/>
      <c r="M38" s="95"/>
    </row>
    <row r="39" spans="1:13" ht="15" customHeight="1">
      <c r="A39" s="44">
        <v>1</v>
      </c>
      <c r="B39" s="36" t="s">
        <v>97</v>
      </c>
      <c r="C39" s="36" t="s">
        <v>98</v>
      </c>
      <c r="D39" s="39">
        <v>2101</v>
      </c>
      <c r="E39" s="29">
        <v>2122</v>
      </c>
      <c r="F39" s="42">
        <v>1985</v>
      </c>
      <c r="G39" s="39" t="s">
        <v>5</v>
      </c>
      <c r="H39" s="97">
        <v>1</v>
      </c>
      <c r="I39" s="91">
        <v>0</v>
      </c>
      <c r="J39" s="91">
        <v>0</v>
      </c>
      <c r="K39" s="91">
        <v>0</v>
      </c>
      <c r="L39" s="91">
        <v>0.5</v>
      </c>
      <c r="M39" s="95">
        <f t="shared" si="0"/>
        <v>1.5</v>
      </c>
    </row>
    <row r="40" spans="1:13" ht="15" customHeight="1">
      <c r="A40" s="44">
        <v>2</v>
      </c>
      <c r="B40" s="36" t="s">
        <v>99</v>
      </c>
      <c r="C40" s="36" t="s">
        <v>100</v>
      </c>
      <c r="D40" s="39">
        <v>2164</v>
      </c>
      <c r="E40" s="29">
        <v>2274</v>
      </c>
      <c r="F40" s="42">
        <v>1987</v>
      </c>
      <c r="G40" s="39" t="s">
        <v>5</v>
      </c>
      <c r="H40" s="97">
        <v>1</v>
      </c>
      <c r="I40" s="91">
        <v>0</v>
      </c>
      <c r="J40" s="91">
        <v>0.5</v>
      </c>
      <c r="K40" s="91">
        <v>1</v>
      </c>
      <c r="L40" s="91">
        <v>0.5</v>
      </c>
      <c r="M40" s="95">
        <f t="shared" si="0"/>
        <v>3</v>
      </c>
    </row>
    <row r="41" spans="1:13" ht="15" customHeight="1">
      <c r="A41" s="44">
        <v>3</v>
      </c>
      <c r="B41" s="36" t="s">
        <v>101</v>
      </c>
      <c r="C41" s="36" t="s">
        <v>102</v>
      </c>
      <c r="D41" s="39">
        <v>1930</v>
      </c>
      <c r="E41" s="29">
        <v>1900</v>
      </c>
      <c r="F41" s="42">
        <v>1989</v>
      </c>
      <c r="G41" s="39" t="s">
        <v>5</v>
      </c>
      <c r="H41" s="97">
        <v>1</v>
      </c>
      <c r="I41" s="91">
        <v>0.5</v>
      </c>
      <c r="J41" s="91">
        <v>0</v>
      </c>
      <c r="K41" s="91">
        <v>0.5</v>
      </c>
      <c r="L41" s="91">
        <v>1</v>
      </c>
      <c r="M41" s="95">
        <f t="shared" si="0"/>
        <v>3</v>
      </c>
    </row>
    <row r="42" spans="1:13" ht="15" customHeight="1">
      <c r="A42" s="44">
        <v>4</v>
      </c>
      <c r="B42" s="36" t="s">
        <v>103</v>
      </c>
      <c r="C42" s="36" t="s">
        <v>104</v>
      </c>
      <c r="D42" s="50"/>
      <c r="E42" s="29">
        <v>1867</v>
      </c>
      <c r="F42" s="42">
        <v>1991</v>
      </c>
      <c r="G42" s="39" t="s">
        <v>5</v>
      </c>
      <c r="H42" s="97">
        <v>0.5</v>
      </c>
      <c r="I42" s="91">
        <v>0</v>
      </c>
      <c r="J42" s="91">
        <v>0</v>
      </c>
      <c r="K42" s="91">
        <v>0.5</v>
      </c>
      <c r="L42" s="91">
        <v>0.5</v>
      </c>
      <c r="M42" s="95">
        <f t="shared" si="0"/>
        <v>1.5</v>
      </c>
    </row>
    <row r="43" spans="1:13" ht="15" customHeight="1">
      <c r="A43" s="44">
        <v>5</v>
      </c>
      <c r="B43" s="36" t="s">
        <v>105</v>
      </c>
      <c r="C43" s="36" t="s">
        <v>106</v>
      </c>
      <c r="D43" s="50"/>
      <c r="E43" s="29">
        <v>1985</v>
      </c>
      <c r="F43" s="42">
        <v>1993</v>
      </c>
      <c r="G43" s="39" t="s">
        <v>5</v>
      </c>
      <c r="H43" s="97">
        <v>0</v>
      </c>
      <c r="I43" s="91">
        <v>1</v>
      </c>
      <c r="J43" s="91">
        <v>0</v>
      </c>
      <c r="K43" s="91">
        <v>0</v>
      </c>
      <c r="L43" s="91">
        <v>0.5</v>
      </c>
      <c r="M43" s="95">
        <f t="shared" si="0"/>
        <v>1.5</v>
      </c>
    </row>
    <row r="44" spans="1:13" ht="15" customHeight="1">
      <c r="A44" s="44"/>
      <c r="B44" s="36"/>
      <c r="C44" s="36"/>
      <c r="D44" s="50"/>
      <c r="E44" s="29"/>
      <c r="F44" s="76" t="s">
        <v>133</v>
      </c>
      <c r="G44" s="39"/>
      <c r="H44" s="97">
        <f>SUM(H39:H43)</f>
        <v>3.5</v>
      </c>
      <c r="I44" s="91">
        <f>SUM(I39:I43)</f>
        <v>1.5</v>
      </c>
      <c r="J44" s="91">
        <f>SUM(J39:J43)</f>
        <v>0.5</v>
      </c>
      <c r="K44" s="91">
        <f>SUM(K39:K43)</f>
        <v>2</v>
      </c>
      <c r="L44" s="91">
        <v>3</v>
      </c>
      <c r="M44" s="95">
        <f t="shared" si="0"/>
        <v>10.5</v>
      </c>
    </row>
    <row r="45" spans="2:13" ht="15" customHeight="1">
      <c r="B45" s="72" t="s">
        <v>32</v>
      </c>
      <c r="C45" s="27"/>
      <c r="D45" s="52"/>
      <c r="E45" s="29"/>
      <c r="F45" s="29"/>
      <c r="G45" s="39"/>
      <c r="H45" s="97"/>
      <c r="I45" s="91"/>
      <c r="J45" s="91"/>
      <c r="K45" s="91"/>
      <c r="L45" s="91"/>
      <c r="M45" s="95"/>
    </row>
    <row r="46" spans="1:13" ht="15" customHeight="1">
      <c r="A46" s="26">
        <v>1</v>
      </c>
      <c r="B46" s="30" t="s">
        <v>41</v>
      </c>
      <c r="C46" s="30" t="s">
        <v>42</v>
      </c>
      <c r="D46" s="31">
        <v>2179</v>
      </c>
      <c r="E46" s="31">
        <v>2151</v>
      </c>
      <c r="F46" s="31">
        <v>1988</v>
      </c>
      <c r="G46" s="39" t="s">
        <v>5</v>
      </c>
      <c r="H46" s="97">
        <v>0.5</v>
      </c>
      <c r="I46" s="91">
        <v>0.5</v>
      </c>
      <c r="J46" s="91">
        <v>0.5</v>
      </c>
      <c r="K46" s="91">
        <v>1</v>
      </c>
      <c r="L46" s="91">
        <v>0.5</v>
      </c>
      <c r="M46" s="95">
        <f t="shared" si="0"/>
        <v>3</v>
      </c>
    </row>
    <row r="47" spans="1:13" ht="15" customHeight="1">
      <c r="A47" s="26">
        <v>2</v>
      </c>
      <c r="B47" s="30" t="s">
        <v>39</v>
      </c>
      <c r="C47" s="30" t="s">
        <v>34</v>
      </c>
      <c r="D47" s="31">
        <v>2181</v>
      </c>
      <c r="E47" s="31">
        <v>2122</v>
      </c>
      <c r="F47" s="31">
        <v>1985</v>
      </c>
      <c r="G47" s="39" t="s">
        <v>5</v>
      </c>
      <c r="H47" s="97">
        <v>1</v>
      </c>
      <c r="I47" s="91">
        <v>1</v>
      </c>
      <c r="J47" s="91">
        <v>0.5</v>
      </c>
      <c r="K47" s="91">
        <v>1</v>
      </c>
      <c r="L47" s="91">
        <v>0.5</v>
      </c>
      <c r="M47" s="95">
        <f t="shared" si="0"/>
        <v>4</v>
      </c>
    </row>
    <row r="48" spans="1:13" ht="15" customHeight="1">
      <c r="A48" s="26">
        <v>3</v>
      </c>
      <c r="B48" s="30" t="s">
        <v>27</v>
      </c>
      <c r="C48" s="30" t="s">
        <v>40</v>
      </c>
      <c r="D48" s="49"/>
      <c r="E48" s="31">
        <v>1619</v>
      </c>
      <c r="F48" s="31">
        <v>1986</v>
      </c>
      <c r="G48" s="39" t="s">
        <v>5</v>
      </c>
      <c r="H48" s="97">
        <v>0</v>
      </c>
      <c r="I48" s="91">
        <v>0.5</v>
      </c>
      <c r="J48" s="91">
        <v>0</v>
      </c>
      <c r="K48" s="91">
        <v>0</v>
      </c>
      <c r="L48" s="91">
        <v>0</v>
      </c>
      <c r="M48" s="95">
        <f t="shared" si="0"/>
        <v>0.5</v>
      </c>
    </row>
    <row r="49" spans="1:13" ht="15" customHeight="1">
      <c r="A49" s="26">
        <v>4</v>
      </c>
      <c r="B49" s="30" t="s">
        <v>43</v>
      </c>
      <c r="C49" s="30" t="s">
        <v>44</v>
      </c>
      <c r="D49" s="49"/>
      <c r="E49" s="31">
        <v>1847</v>
      </c>
      <c r="F49" s="31">
        <v>1985</v>
      </c>
      <c r="G49" s="39" t="s">
        <v>5</v>
      </c>
      <c r="H49" s="97">
        <v>0</v>
      </c>
      <c r="I49" s="91">
        <v>1</v>
      </c>
      <c r="J49" s="91">
        <v>0</v>
      </c>
      <c r="K49" s="91">
        <v>0</v>
      </c>
      <c r="L49" s="91">
        <v>0.5</v>
      </c>
      <c r="M49" s="95">
        <f t="shared" si="0"/>
        <v>1.5</v>
      </c>
    </row>
    <row r="50" spans="1:13" ht="15" customHeight="1">
      <c r="A50" s="26">
        <v>5</v>
      </c>
      <c r="B50" s="30" t="s">
        <v>107</v>
      </c>
      <c r="C50" s="30" t="s">
        <v>36</v>
      </c>
      <c r="D50" s="49"/>
      <c r="E50" s="31">
        <v>1623</v>
      </c>
      <c r="F50" s="34" t="s">
        <v>108</v>
      </c>
      <c r="G50" s="39" t="s">
        <v>5</v>
      </c>
      <c r="H50" s="97">
        <v>0</v>
      </c>
      <c r="I50" s="91">
        <v>1</v>
      </c>
      <c r="J50" s="91">
        <v>0</v>
      </c>
      <c r="K50" s="91">
        <v>0</v>
      </c>
      <c r="L50" s="91">
        <v>0.5</v>
      </c>
      <c r="M50" s="95">
        <f t="shared" si="0"/>
        <v>1.5</v>
      </c>
    </row>
    <row r="51" spans="1:13" ht="15" customHeight="1">
      <c r="A51" s="26"/>
      <c r="B51" s="30"/>
      <c r="C51" s="30"/>
      <c r="D51" s="49"/>
      <c r="E51" s="31"/>
      <c r="F51" s="34" t="s">
        <v>133</v>
      </c>
      <c r="G51" s="39"/>
      <c r="H51" s="97">
        <f>SUM(H46:H50)</f>
        <v>1.5</v>
      </c>
      <c r="I51" s="91">
        <f>SUM(I46:I50)</f>
        <v>4</v>
      </c>
      <c r="J51" s="91">
        <f>SUM(J46:J50)</f>
        <v>1</v>
      </c>
      <c r="K51" s="91">
        <v>2</v>
      </c>
      <c r="L51" s="91">
        <f>SUM(L46:L50)</f>
        <v>2</v>
      </c>
      <c r="M51" s="95">
        <f t="shared" si="0"/>
        <v>10.5</v>
      </c>
    </row>
    <row r="52" spans="2:13" ht="15.75">
      <c r="B52" s="72" t="s">
        <v>109</v>
      </c>
      <c r="C52" s="10"/>
      <c r="D52" s="52"/>
      <c r="E52" s="13"/>
      <c r="F52" s="13"/>
      <c r="G52" s="13"/>
      <c r="H52" s="97"/>
      <c r="I52" s="91"/>
      <c r="J52" s="91"/>
      <c r="K52" s="91"/>
      <c r="L52" s="91"/>
      <c r="M52" s="95"/>
    </row>
    <row r="53" spans="1:13" ht="15.75">
      <c r="A53" s="52">
        <v>1</v>
      </c>
      <c r="B53" s="59" t="s">
        <v>117</v>
      </c>
      <c r="C53" s="59" t="s">
        <v>118</v>
      </c>
      <c r="D53" s="53"/>
      <c r="E53" s="13">
        <v>1872</v>
      </c>
      <c r="F53" s="13">
        <v>1989</v>
      </c>
      <c r="G53" s="13" t="s">
        <v>5</v>
      </c>
      <c r="H53" s="97">
        <v>0</v>
      </c>
      <c r="I53" s="91">
        <v>0.5</v>
      </c>
      <c r="J53" s="91">
        <v>0</v>
      </c>
      <c r="K53" s="91">
        <v>1</v>
      </c>
      <c r="L53" s="91">
        <v>0</v>
      </c>
      <c r="M53" s="95">
        <f t="shared" si="0"/>
        <v>1.5</v>
      </c>
    </row>
    <row r="54" spans="1:13" ht="15.75">
      <c r="A54" s="52">
        <v>2</v>
      </c>
      <c r="B54" s="59" t="s">
        <v>119</v>
      </c>
      <c r="C54" s="59" t="s">
        <v>120</v>
      </c>
      <c r="D54" s="53"/>
      <c r="E54" s="13">
        <v>1702</v>
      </c>
      <c r="F54" s="13">
        <v>1986</v>
      </c>
      <c r="G54" s="13" t="s">
        <v>5</v>
      </c>
      <c r="H54" s="97">
        <v>0</v>
      </c>
      <c r="I54" s="91">
        <v>0</v>
      </c>
      <c r="J54" s="91">
        <v>0.5</v>
      </c>
      <c r="K54" s="91">
        <v>0</v>
      </c>
      <c r="L54" s="91">
        <v>1</v>
      </c>
      <c r="M54" s="95">
        <f t="shared" si="0"/>
        <v>1.5</v>
      </c>
    </row>
    <row r="55" spans="1:13" ht="15.75">
      <c r="A55" s="52">
        <v>3</v>
      </c>
      <c r="B55" s="59" t="s">
        <v>121</v>
      </c>
      <c r="C55" s="59" t="s">
        <v>122</v>
      </c>
      <c r="D55" s="53"/>
      <c r="E55" s="13">
        <v>1660</v>
      </c>
      <c r="F55" s="13">
        <v>1988</v>
      </c>
      <c r="G55" s="13" t="s">
        <v>5</v>
      </c>
      <c r="H55" s="97">
        <v>0</v>
      </c>
      <c r="I55" s="91">
        <v>0.5</v>
      </c>
      <c r="J55" s="91">
        <v>1</v>
      </c>
      <c r="K55" s="91">
        <v>0.5</v>
      </c>
      <c r="L55" s="91">
        <v>0</v>
      </c>
      <c r="M55" s="95">
        <f t="shared" si="0"/>
        <v>2</v>
      </c>
    </row>
    <row r="56" spans="1:13" ht="15.75">
      <c r="A56" s="52">
        <v>4</v>
      </c>
      <c r="B56" s="59" t="s">
        <v>123</v>
      </c>
      <c r="C56" s="59" t="s">
        <v>124</v>
      </c>
      <c r="D56" s="53"/>
      <c r="E56" s="13">
        <v>1525</v>
      </c>
      <c r="F56" s="13">
        <v>1985</v>
      </c>
      <c r="G56" s="13" t="s">
        <v>5</v>
      </c>
      <c r="H56" s="97">
        <v>0</v>
      </c>
      <c r="I56" s="91">
        <v>0</v>
      </c>
      <c r="J56" s="91">
        <v>0</v>
      </c>
      <c r="K56" s="91">
        <v>0.5</v>
      </c>
      <c r="L56" s="91">
        <v>0</v>
      </c>
      <c r="M56" s="95">
        <f t="shared" si="0"/>
        <v>0.5</v>
      </c>
    </row>
    <row r="57" spans="1:13" ht="15.75">
      <c r="A57" s="52">
        <v>5</v>
      </c>
      <c r="B57" s="59" t="s">
        <v>125</v>
      </c>
      <c r="C57" s="59" t="s">
        <v>25</v>
      </c>
      <c r="D57" s="53"/>
      <c r="E57" s="77"/>
      <c r="F57" s="13">
        <v>1985</v>
      </c>
      <c r="G57" s="13" t="s">
        <v>5</v>
      </c>
      <c r="H57" s="97">
        <v>0</v>
      </c>
      <c r="I57" s="91">
        <v>0</v>
      </c>
      <c r="J57" s="91">
        <v>0.5</v>
      </c>
      <c r="K57" s="91">
        <v>1</v>
      </c>
      <c r="L57" s="91">
        <v>0</v>
      </c>
      <c r="M57" s="95">
        <f t="shared" si="0"/>
        <v>1.5</v>
      </c>
    </row>
    <row r="58" spans="2:13" ht="15">
      <c r="B58" s="37"/>
      <c r="C58" s="37"/>
      <c r="D58" s="47"/>
      <c r="F58" s="13" t="s">
        <v>133</v>
      </c>
      <c r="G58" s="13"/>
      <c r="H58" s="97">
        <f>SUM(H53:H57)</f>
        <v>0</v>
      </c>
      <c r="I58" s="91">
        <f>SUM(I53:I57)</f>
        <v>1</v>
      </c>
      <c r="J58" s="91">
        <f>SUM(J53:J57)</f>
        <v>2</v>
      </c>
      <c r="K58" s="91">
        <f>SUM(K53:K57)</f>
        <v>3</v>
      </c>
      <c r="L58" s="91">
        <v>1</v>
      </c>
      <c r="M58" s="95">
        <f t="shared" si="0"/>
        <v>7</v>
      </c>
    </row>
    <row r="59" spans="2:3" ht="15">
      <c r="B59" s="37"/>
      <c r="C59" s="37"/>
    </row>
    <row r="60" spans="2:3" ht="15">
      <c r="B60" s="37"/>
      <c r="C60" s="37"/>
    </row>
    <row r="61" spans="2:3" ht="15">
      <c r="B61" s="37"/>
      <c r="C61" s="37"/>
    </row>
    <row r="62" spans="2:3" ht="15">
      <c r="B62" s="37"/>
      <c r="C62" s="37"/>
    </row>
    <row r="63" spans="2:3" ht="15">
      <c r="B63" s="37"/>
      <c r="C63" s="37"/>
    </row>
    <row r="64" spans="2:3" ht="15">
      <c r="B64" s="37"/>
      <c r="C64" s="37"/>
    </row>
    <row r="65" spans="2:3" ht="15">
      <c r="B65" s="37"/>
      <c r="C65" s="37"/>
    </row>
    <row r="66" spans="2:3" ht="15">
      <c r="B66" s="37"/>
      <c r="C66" s="37"/>
    </row>
    <row r="67" spans="2:3" ht="15">
      <c r="B67" s="37"/>
      <c r="C67" s="37"/>
    </row>
    <row r="68" spans="2:3" ht="15">
      <c r="B68" s="37"/>
      <c r="C68" s="37"/>
    </row>
    <row r="69" spans="2:3" ht="15">
      <c r="B69" s="37"/>
      <c r="C69" s="37"/>
    </row>
    <row r="70" spans="2:3" ht="15">
      <c r="B70" s="37"/>
      <c r="C70" s="37"/>
    </row>
    <row r="71" spans="2:3" ht="15">
      <c r="B71" s="37"/>
      <c r="C71" s="37"/>
    </row>
    <row r="72" spans="2:3" ht="15">
      <c r="B72" s="37"/>
      <c r="C72" s="37"/>
    </row>
    <row r="73" spans="2:3" ht="15">
      <c r="B73" s="37"/>
      <c r="C73" s="37"/>
    </row>
    <row r="74" spans="2:3" ht="15">
      <c r="B74" s="37"/>
      <c r="C74" s="37"/>
    </row>
    <row r="75" spans="2:3" ht="15">
      <c r="B75" s="37"/>
      <c r="C75" s="37"/>
    </row>
    <row r="76" spans="2:3" ht="15">
      <c r="B76" s="37"/>
      <c r="C76" s="37"/>
    </row>
    <row r="77" spans="2:3" ht="15">
      <c r="B77" s="37"/>
      <c r="C77" s="37"/>
    </row>
    <row r="78" spans="2:3" ht="15">
      <c r="B78" s="37"/>
      <c r="C78" s="37"/>
    </row>
    <row r="79" spans="2:3" ht="15">
      <c r="B79" s="37"/>
      <c r="C79" s="37"/>
    </row>
    <row r="80" spans="2:3" ht="15">
      <c r="B80" s="37"/>
      <c r="C80" s="37"/>
    </row>
    <row r="81" spans="2:3" ht="15">
      <c r="B81" s="37"/>
      <c r="C81" s="37"/>
    </row>
    <row r="82" spans="2:3" ht="15">
      <c r="B82" s="37"/>
      <c r="C82" s="37"/>
    </row>
    <row r="83" spans="2:3" ht="15">
      <c r="B83" s="37"/>
      <c r="C83" s="37"/>
    </row>
    <row r="84" spans="2:3" ht="15">
      <c r="B84" s="37"/>
      <c r="C84" s="37"/>
    </row>
    <row r="85" spans="2:3" ht="15">
      <c r="B85" s="37"/>
      <c r="C85" s="37"/>
    </row>
    <row r="86" spans="2:3" ht="15">
      <c r="B86" s="37"/>
      <c r="C86" s="37"/>
    </row>
    <row r="87" spans="2:3" ht="15">
      <c r="B87" s="37"/>
      <c r="C87" s="37"/>
    </row>
    <row r="88" spans="2:3" ht="15">
      <c r="B88" s="37"/>
      <c r="C88" s="37"/>
    </row>
    <row r="89" spans="2:3" ht="15">
      <c r="B89" s="37"/>
      <c r="C89" s="37"/>
    </row>
    <row r="90" spans="2:3" ht="15">
      <c r="B90" s="37"/>
      <c r="C90" s="37"/>
    </row>
    <row r="91" spans="2:3" ht="15">
      <c r="B91" s="37"/>
      <c r="C91" s="37"/>
    </row>
    <row r="92" spans="2:3" ht="15">
      <c r="B92" s="37"/>
      <c r="C92" s="37"/>
    </row>
    <row r="93" spans="2:3" ht="15">
      <c r="B93" s="37"/>
      <c r="C93" s="37"/>
    </row>
    <row r="94" spans="2:3" ht="15">
      <c r="B94" s="37"/>
      <c r="C94" s="37"/>
    </row>
    <row r="95" spans="2:3" ht="15">
      <c r="B95" s="37"/>
      <c r="C95" s="37"/>
    </row>
    <row r="96" spans="2:3" ht="15">
      <c r="B96" s="37"/>
      <c r="C96" s="37"/>
    </row>
    <row r="97" spans="2:3" ht="15">
      <c r="B97" s="37"/>
      <c r="C97" s="37"/>
    </row>
    <row r="98" spans="2:3" ht="15">
      <c r="B98" s="37"/>
      <c r="C98" s="37"/>
    </row>
    <row r="99" spans="2:3" ht="15">
      <c r="B99" s="37"/>
      <c r="C99" s="37"/>
    </row>
    <row r="100" spans="2:3" ht="15">
      <c r="B100" s="37"/>
      <c r="C100" s="37"/>
    </row>
    <row r="101" spans="2:3" ht="15">
      <c r="B101" s="37"/>
      <c r="C101" s="37"/>
    </row>
    <row r="102" spans="2:3" ht="15">
      <c r="B102" s="37"/>
      <c r="C102" s="37"/>
    </row>
    <row r="103" spans="2:3" ht="15">
      <c r="B103" s="37"/>
      <c r="C103" s="37"/>
    </row>
    <row r="104" spans="2:3" ht="15">
      <c r="B104" s="37"/>
      <c r="C104" s="37"/>
    </row>
    <row r="105" spans="2:3" ht="15">
      <c r="B105" s="37"/>
      <c r="C105" s="37"/>
    </row>
    <row r="106" spans="2:3" ht="15">
      <c r="B106" s="37"/>
      <c r="C106" s="37"/>
    </row>
    <row r="107" spans="2:3" ht="15">
      <c r="B107" s="37"/>
      <c r="C107" s="37"/>
    </row>
    <row r="108" spans="2:3" ht="15">
      <c r="B108" s="37"/>
      <c r="C108" s="37"/>
    </row>
    <row r="109" spans="2:3" ht="15">
      <c r="B109" s="37"/>
      <c r="C109" s="37"/>
    </row>
    <row r="110" spans="2:3" ht="15">
      <c r="B110" s="37"/>
      <c r="C110" s="37"/>
    </row>
    <row r="111" spans="2:3" ht="15">
      <c r="B111" s="37"/>
      <c r="C111" s="37"/>
    </row>
    <row r="112" spans="2:3" ht="15">
      <c r="B112" s="37"/>
      <c r="C112" s="37"/>
    </row>
    <row r="113" spans="2:3" ht="15">
      <c r="B113" s="37"/>
      <c r="C113" s="37"/>
    </row>
    <row r="114" spans="2:3" ht="15">
      <c r="B114" s="37"/>
      <c r="C114" s="37"/>
    </row>
    <row r="115" spans="2:3" ht="15">
      <c r="B115" s="37"/>
      <c r="C115" s="37"/>
    </row>
    <row r="116" spans="2:3" ht="15">
      <c r="B116" s="37"/>
      <c r="C116" s="37"/>
    </row>
    <row r="117" spans="2:3" ht="15">
      <c r="B117" s="37"/>
      <c r="C117" s="37"/>
    </row>
    <row r="118" spans="2:3" ht="15">
      <c r="B118" s="37"/>
      <c r="C118" s="37"/>
    </row>
    <row r="119" spans="2:3" ht="15">
      <c r="B119" s="37"/>
      <c r="C119" s="37"/>
    </row>
    <row r="120" spans="2:3" ht="15">
      <c r="B120" s="37"/>
      <c r="C120" s="37"/>
    </row>
    <row r="121" spans="2:3" ht="15">
      <c r="B121" s="37"/>
      <c r="C121" s="37"/>
    </row>
    <row r="122" spans="2:3" ht="15">
      <c r="B122" s="37"/>
      <c r="C122" s="37"/>
    </row>
    <row r="123" spans="2:3" ht="15">
      <c r="B123" s="37"/>
      <c r="C123" s="37"/>
    </row>
    <row r="124" spans="2:3" ht="15">
      <c r="B124" s="37"/>
      <c r="C124" s="37"/>
    </row>
    <row r="125" spans="2:3" ht="15">
      <c r="B125" s="37"/>
      <c r="C125" s="37"/>
    </row>
    <row r="126" spans="2:3" ht="15">
      <c r="B126" s="37"/>
      <c r="C126" s="37"/>
    </row>
    <row r="127" spans="2:3" ht="15">
      <c r="B127" s="37"/>
      <c r="C127" s="37"/>
    </row>
    <row r="128" spans="2:3" ht="15">
      <c r="B128" s="37"/>
      <c r="C128" s="37"/>
    </row>
    <row r="129" spans="2:3" ht="15">
      <c r="B129" s="37"/>
      <c r="C129" s="37"/>
    </row>
    <row r="130" spans="2:3" ht="15">
      <c r="B130" s="37"/>
      <c r="C130" s="37"/>
    </row>
    <row r="131" spans="2:3" ht="15">
      <c r="B131" s="37"/>
      <c r="C131" s="37"/>
    </row>
    <row r="132" spans="2:3" ht="15">
      <c r="B132" s="37"/>
      <c r="C132" s="37"/>
    </row>
    <row r="133" spans="2:3" ht="15">
      <c r="B133" s="37"/>
      <c r="C133" s="37"/>
    </row>
    <row r="134" spans="2:3" ht="15">
      <c r="B134" s="37"/>
      <c r="C134" s="37"/>
    </row>
    <row r="135" spans="2:3" ht="15">
      <c r="B135" s="37"/>
      <c r="C135" s="37"/>
    </row>
    <row r="136" spans="2:3" ht="15">
      <c r="B136" s="37"/>
      <c r="C136" s="37"/>
    </row>
    <row r="137" spans="2:3" ht="15">
      <c r="B137" s="37"/>
      <c r="C137" s="37"/>
    </row>
    <row r="138" spans="2:3" ht="15">
      <c r="B138" s="37"/>
      <c r="C138" s="37"/>
    </row>
    <row r="139" spans="2:3" ht="15">
      <c r="B139" s="37"/>
      <c r="C139" s="37"/>
    </row>
    <row r="140" spans="2:3" ht="15">
      <c r="B140" s="37"/>
      <c r="C140" s="37"/>
    </row>
    <row r="141" spans="2:3" ht="15">
      <c r="B141" s="37"/>
      <c r="C141" s="37"/>
    </row>
    <row r="142" spans="2:3" ht="15">
      <c r="B142" s="37"/>
      <c r="C142" s="37"/>
    </row>
    <row r="143" spans="2:3" ht="15">
      <c r="B143" s="37"/>
      <c r="C143" s="37"/>
    </row>
    <row r="144" spans="2:3" ht="15">
      <c r="B144" s="37"/>
      <c r="C144" s="37"/>
    </row>
    <row r="145" spans="2:3" ht="15">
      <c r="B145" s="37"/>
      <c r="C145" s="37"/>
    </row>
    <row r="146" spans="2:3" ht="15">
      <c r="B146" s="37"/>
      <c r="C146" s="37"/>
    </row>
    <row r="147" spans="2:3" ht="15">
      <c r="B147" s="37"/>
      <c r="C147" s="37"/>
    </row>
    <row r="148" spans="2:3" ht="15">
      <c r="B148" s="37"/>
      <c r="C148" s="37"/>
    </row>
    <row r="149" spans="2:3" ht="15">
      <c r="B149" s="37"/>
      <c r="C149" s="37"/>
    </row>
    <row r="150" spans="2:3" ht="15">
      <c r="B150" s="37"/>
      <c r="C150" s="37"/>
    </row>
    <row r="151" spans="2:3" ht="15">
      <c r="B151" s="37"/>
      <c r="C151" s="37"/>
    </row>
    <row r="152" spans="2:3" ht="15">
      <c r="B152" s="37"/>
      <c r="C152" s="37"/>
    </row>
    <row r="153" spans="2:3" ht="15">
      <c r="B153" s="37"/>
      <c r="C153" s="37"/>
    </row>
    <row r="154" spans="2:3" ht="15">
      <c r="B154" s="37"/>
      <c r="C154" s="37"/>
    </row>
    <row r="155" spans="2:3" ht="15">
      <c r="B155" s="37"/>
      <c r="C155" s="37"/>
    </row>
    <row r="156" spans="2:3" ht="15">
      <c r="B156" s="37"/>
      <c r="C156" s="37"/>
    </row>
    <row r="157" spans="2:3" ht="15">
      <c r="B157" s="37"/>
      <c r="C157" s="37"/>
    </row>
    <row r="158" spans="2:3" ht="15">
      <c r="B158" s="37"/>
      <c r="C158" s="37"/>
    </row>
    <row r="159" spans="2:3" ht="15">
      <c r="B159" s="37"/>
      <c r="C159" s="37"/>
    </row>
    <row r="160" spans="2:3" ht="15">
      <c r="B160" s="37"/>
      <c r="C160" s="37"/>
    </row>
    <row r="161" spans="2:3" ht="15">
      <c r="B161" s="37"/>
      <c r="C161" s="37"/>
    </row>
    <row r="162" spans="2:3" ht="15">
      <c r="B162" s="37"/>
      <c r="C162" s="37"/>
    </row>
    <row r="163" spans="2:3" ht="15">
      <c r="B163" s="37"/>
      <c r="C163" s="37"/>
    </row>
    <row r="164" spans="2:3" ht="15">
      <c r="B164" s="37"/>
      <c r="C164" s="37"/>
    </row>
    <row r="165" spans="2:3" ht="15">
      <c r="B165" s="37"/>
      <c r="C165" s="37"/>
    </row>
    <row r="166" spans="2:3" ht="15">
      <c r="B166" s="37"/>
      <c r="C166" s="37"/>
    </row>
    <row r="167" spans="2:3" ht="15">
      <c r="B167" s="37"/>
      <c r="C167" s="37"/>
    </row>
    <row r="168" spans="2:3" ht="15">
      <c r="B168" s="37"/>
      <c r="C168" s="37"/>
    </row>
    <row r="169" spans="2:3" ht="15">
      <c r="B169" s="37"/>
      <c r="C169" s="37"/>
    </row>
    <row r="170" spans="2:3" ht="15">
      <c r="B170" s="37"/>
      <c r="C170" s="37"/>
    </row>
    <row r="171" spans="2:3" ht="15">
      <c r="B171" s="37"/>
      <c r="C171" s="37"/>
    </row>
    <row r="172" spans="2:3" ht="15">
      <c r="B172" s="37"/>
      <c r="C172" s="37"/>
    </row>
    <row r="173" spans="2:3" ht="15">
      <c r="B173" s="37"/>
      <c r="C173" s="37"/>
    </row>
    <row r="174" spans="2:3" ht="15">
      <c r="B174" s="37"/>
      <c r="C174" s="37"/>
    </row>
    <row r="175" spans="2:3" ht="15">
      <c r="B175" s="37"/>
      <c r="C175" s="37"/>
    </row>
    <row r="176" spans="2:3" ht="15">
      <c r="B176" s="37"/>
      <c r="C176" s="37"/>
    </row>
    <row r="177" spans="2:3" ht="15">
      <c r="B177" s="37"/>
      <c r="C177" s="37"/>
    </row>
    <row r="178" spans="2:3" ht="15">
      <c r="B178" s="37"/>
      <c r="C178" s="37"/>
    </row>
    <row r="179" spans="2:3" ht="15">
      <c r="B179" s="37"/>
      <c r="C179" s="37"/>
    </row>
    <row r="180" spans="2:3" ht="15">
      <c r="B180" s="37"/>
      <c r="C180" s="37"/>
    </row>
    <row r="181" spans="2:3" ht="15">
      <c r="B181" s="37"/>
      <c r="C181" s="37"/>
    </row>
    <row r="182" spans="2:3" ht="15">
      <c r="B182" s="37"/>
      <c r="C182" s="37"/>
    </row>
    <row r="183" spans="2:3" ht="15">
      <c r="B183" s="37"/>
      <c r="C183" s="37"/>
    </row>
    <row r="184" spans="2:3" ht="15">
      <c r="B184" s="37"/>
      <c r="C184" s="37"/>
    </row>
    <row r="185" spans="2:3" ht="15">
      <c r="B185" s="37"/>
      <c r="C185" s="37"/>
    </row>
    <row r="186" spans="2:3" ht="15">
      <c r="B186" s="37"/>
      <c r="C186" s="37"/>
    </row>
    <row r="187" spans="2:3" ht="15">
      <c r="B187" s="37"/>
      <c r="C187" s="37"/>
    </row>
    <row r="188" spans="2:3" ht="15">
      <c r="B188" s="37"/>
      <c r="C188" s="37"/>
    </row>
    <row r="189" spans="2:3" ht="15">
      <c r="B189" s="37"/>
      <c r="C189" s="37"/>
    </row>
    <row r="190" spans="2:3" ht="15">
      <c r="B190" s="37"/>
      <c r="C190" s="37"/>
    </row>
    <row r="191" spans="2:3" ht="15">
      <c r="B191" s="37"/>
      <c r="C191" s="37"/>
    </row>
    <row r="192" spans="2:3" ht="15">
      <c r="B192" s="37"/>
      <c r="C192" s="37"/>
    </row>
    <row r="193" spans="2:3" ht="15">
      <c r="B193" s="37"/>
      <c r="C193" s="37"/>
    </row>
    <row r="194" spans="2:3" ht="15">
      <c r="B194" s="37"/>
      <c r="C194" s="37"/>
    </row>
    <row r="195" spans="2:3" ht="15">
      <c r="B195" s="37"/>
      <c r="C195" s="37"/>
    </row>
    <row r="196" spans="2:3" ht="15">
      <c r="B196" s="37"/>
      <c r="C196" s="37"/>
    </row>
    <row r="197" spans="2:3" ht="15">
      <c r="B197" s="37"/>
      <c r="C197" s="37"/>
    </row>
    <row r="198" spans="2:3" ht="15">
      <c r="B198" s="37"/>
      <c r="C198" s="37"/>
    </row>
    <row r="199" spans="2:3" ht="15">
      <c r="B199" s="37"/>
      <c r="C199" s="37"/>
    </row>
    <row r="200" spans="2:3" ht="15">
      <c r="B200" s="37"/>
      <c r="C200" s="37"/>
    </row>
    <row r="201" spans="2:3" ht="15">
      <c r="B201" s="37"/>
      <c r="C201" s="37"/>
    </row>
    <row r="202" spans="2:3" ht="15">
      <c r="B202" s="37"/>
      <c r="C202" s="37"/>
    </row>
    <row r="203" spans="2:3" ht="15">
      <c r="B203" s="37"/>
      <c r="C203" s="37"/>
    </row>
    <row r="204" spans="2:3" ht="15">
      <c r="B204" s="37"/>
      <c r="C204" s="37"/>
    </row>
    <row r="205" spans="2:3" ht="15">
      <c r="B205" s="37"/>
      <c r="C205" s="37"/>
    </row>
    <row r="206" spans="2:3" ht="15">
      <c r="B206" s="37"/>
      <c r="C206" s="37"/>
    </row>
    <row r="207" spans="2:3" ht="15">
      <c r="B207" s="37"/>
      <c r="C207" s="37"/>
    </row>
    <row r="208" spans="2:3" ht="15">
      <c r="B208" s="37"/>
      <c r="C208" s="37"/>
    </row>
    <row r="209" spans="2:3" ht="15">
      <c r="B209" s="37"/>
      <c r="C209" s="37"/>
    </row>
    <row r="210" spans="2:3" ht="15">
      <c r="B210" s="37"/>
      <c r="C210" s="37"/>
    </row>
    <row r="211" spans="2:3" ht="15">
      <c r="B211" s="37"/>
      <c r="C211" s="37"/>
    </row>
    <row r="212" spans="2:3" ht="15">
      <c r="B212" s="37"/>
      <c r="C212" s="37"/>
    </row>
    <row r="213" spans="2:3" ht="15">
      <c r="B213" s="37"/>
      <c r="C213" s="37"/>
    </row>
    <row r="214" spans="2:3" ht="15">
      <c r="B214" s="37"/>
      <c r="C214" s="37"/>
    </row>
    <row r="215" spans="2:3" ht="15">
      <c r="B215" s="37"/>
      <c r="C215" s="37"/>
    </row>
    <row r="216" spans="2:3" ht="15">
      <c r="B216" s="37"/>
      <c r="C216" s="37"/>
    </row>
    <row r="217" spans="2:3" ht="15">
      <c r="B217" s="37"/>
      <c r="C217" s="37"/>
    </row>
    <row r="218" spans="2:3" ht="15">
      <c r="B218" s="37"/>
      <c r="C218" s="37"/>
    </row>
    <row r="219" spans="2:3" ht="15">
      <c r="B219" s="37"/>
      <c r="C219" s="37"/>
    </row>
    <row r="220" spans="2:3" ht="15">
      <c r="B220" s="37"/>
      <c r="C220" s="37"/>
    </row>
    <row r="221" spans="2:3" ht="15">
      <c r="B221" s="37"/>
      <c r="C221" s="37"/>
    </row>
    <row r="222" spans="2:3" ht="15">
      <c r="B222" s="37"/>
      <c r="C222" s="37"/>
    </row>
    <row r="223" spans="2:3" ht="15">
      <c r="B223" s="37"/>
      <c r="C223" s="37"/>
    </row>
    <row r="224" spans="2:3" ht="15">
      <c r="B224" s="37"/>
      <c r="C224" s="37"/>
    </row>
    <row r="225" spans="2:3" ht="15">
      <c r="B225" s="37"/>
      <c r="C225" s="37"/>
    </row>
    <row r="226" spans="2:3" ht="15">
      <c r="B226" s="37"/>
      <c r="C226" s="37"/>
    </row>
    <row r="227" spans="2:3" ht="15">
      <c r="B227" s="37"/>
      <c r="C227" s="37"/>
    </row>
    <row r="228" spans="2:3" ht="15">
      <c r="B228" s="37"/>
      <c r="C228" s="37"/>
    </row>
    <row r="229" spans="2:3" ht="15">
      <c r="B229" s="37"/>
      <c r="C229" s="37"/>
    </row>
    <row r="230" spans="2:3" ht="15">
      <c r="B230" s="37"/>
      <c r="C230" s="37"/>
    </row>
    <row r="231" spans="2:3" ht="15">
      <c r="B231" s="37"/>
      <c r="C231" s="37"/>
    </row>
    <row r="232" spans="2:3" ht="15">
      <c r="B232" s="37"/>
      <c r="C232" s="37"/>
    </row>
    <row r="233" spans="2:3" ht="15">
      <c r="B233" s="37"/>
      <c r="C233" s="37"/>
    </row>
    <row r="234" spans="2:3" ht="15">
      <c r="B234" s="37"/>
      <c r="C234" s="37"/>
    </row>
    <row r="235" spans="2:3" ht="15">
      <c r="B235" s="37"/>
      <c r="C235" s="37"/>
    </row>
    <row r="236" spans="2:3" ht="15">
      <c r="B236" s="37"/>
      <c r="C236" s="37"/>
    </row>
    <row r="237" spans="2:3" ht="15">
      <c r="B237" s="37"/>
      <c r="C237" s="37"/>
    </row>
    <row r="238" spans="2:3" ht="15">
      <c r="B238" s="37"/>
      <c r="C238" s="37"/>
    </row>
    <row r="239" spans="2:3" ht="15">
      <c r="B239" s="37"/>
      <c r="C239" s="37"/>
    </row>
    <row r="240" spans="2:3" ht="15">
      <c r="B240" s="37"/>
      <c r="C240" s="37"/>
    </row>
    <row r="241" spans="2:3" ht="15">
      <c r="B241" s="37"/>
      <c r="C241" s="37"/>
    </row>
    <row r="242" spans="2:3" ht="15">
      <c r="B242" s="37"/>
      <c r="C242" s="37"/>
    </row>
    <row r="243" spans="2:3" ht="15">
      <c r="B243" s="37"/>
      <c r="C243" s="37"/>
    </row>
  </sheetData>
  <printOptions/>
  <pageMargins left="0.3937007874015748" right="0.1968503937007874" top="0.7874015748031497" bottom="1.3779527559055118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32"/>
  <sheetViews>
    <sheetView zoomScale="80" zoomScaleNormal="80" workbookViewId="0" topLeftCell="A1">
      <selection activeCell="B1" sqref="B1"/>
    </sheetView>
  </sheetViews>
  <sheetFormatPr defaultColWidth="9.140625" defaultRowHeight="12.75"/>
  <cols>
    <col min="1" max="1" width="2.140625" style="0" customWidth="1"/>
    <col min="2" max="2" width="13.00390625" style="0" customWidth="1"/>
    <col min="3" max="3" width="16.7109375" style="0" customWidth="1"/>
    <col min="4" max="4" width="14.421875" style="0" customWidth="1"/>
    <col min="5" max="5" width="12.7109375" style="0" customWidth="1"/>
    <col min="6" max="6" width="6.28125" style="0" customWidth="1"/>
    <col min="7" max="7" width="2.28125" style="0" customWidth="1"/>
  </cols>
  <sheetData>
    <row r="1" ht="23.25">
      <c r="B1" s="98" t="s">
        <v>135</v>
      </c>
    </row>
    <row r="2" spans="1:255" ht="15" customHeight="1">
      <c r="A2" s="3"/>
      <c r="B2" s="4" t="s">
        <v>0</v>
      </c>
      <c r="C2" s="4" t="s">
        <v>1</v>
      </c>
      <c r="D2" s="4" t="s">
        <v>2</v>
      </c>
      <c r="E2" s="46" t="s">
        <v>127</v>
      </c>
      <c r="F2" s="4"/>
      <c r="G2" s="4"/>
      <c r="H2" s="89" t="s">
        <v>128</v>
      </c>
      <c r="I2" s="85" t="s">
        <v>129</v>
      </c>
      <c r="J2" s="85" t="s">
        <v>130</v>
      </c>
      <c r="K2" s="85" t="s">
        <v>131</v>
      </c>
      <c r="L2" s="85" t="s">
        <v>132</v>
      </c>
      <c r="M2" s="85" t="s">
        <v>133</v>
      </c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5" customHeight="1">
      <c r="A3" s="61"/>
      <c r="B3" s="61" t="s">
        <v>62</v>
      </c>
      <c r="C3" s="4"/>
      <c r="D3" s="4"/>
      <c r="E3" s="4"/>
      <c r="F3" s="4"/>
      <c r="G3" s="4"/>
      <c r="H3" s="3"/>
      <c r="I3" s="64"/>
      <c r="J3" s="64"/>
      <c r="K3" s="64"/>
      <c r="L3" s="64"/>
      <c r="M3" s="64"/>
      <c r="N3" s="2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s="19" customFormat="1" ht="15" customHeight="1">
      <c r="A4" s="14">
        <v>1</v>
      </c>
      <c r="B4" s="15" t="s">
        <v>64</v>
      </c>
      <c r="C4" s="15" t="s">
        <v>65</v>
      </c>
      <c r="D4" s="16"/>
      <c r="E4" s="17">
        <v>1661</v>
      </c>
      <c r="F4" s="17">
        <v>1990</v>
      </c>
      <c r="G4" s="16" t="s">
        <v>16</v>
      </c>
      <c r="H4" s="86">
        <v>0</v>
      </c>
      <c r="I4" s="87">
        <v>0.5</v>
      </c>
      <c r="J4" s="87">
        <v>0.5</v>
      </c>
      <c r="K4" s="87">
        <v>1</v>
      </c>
      <c r="L4" s="87">
        <v>0</v>
      </c>
      <c r="M4" s="87">
        <f>SUM(H4:L4)</f>
        <v>2</v>
      </c>
      <c r="N4" s="25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255" s="19" customFormat="1" ht="15" customHeight="1">
      <c r="A5" s="14">
        <v>2</v>
      </c>
      <c r="B5" s="15" t="s">
        <v>66</v>
      </c>
      <c r="C5" s="15" t="s">
        <v>67</v>
      </c>
      <c r="D5" s="16"/>
      <c r="E5" s="17">
        <v>1753</v>
      </c>
      <c r="F5" s="17">
        <v>1986</v>
      </c>
      <c r="G5" s="16" t="s">
        <v>16</v>
      </c>
      <c r="H5" s="86">
        <v>0</v>
      </c>
      <c r="I5" s="87">
        <v>1</v>
      </c>
      <c r="J5" s="87">
        <v>1</v>
      </c>
      <c r="K5" s="87">
        <v>1</v>
      </c>
      <c r="L5" s="87">
        <v>0</v>
      </c>
      <c r="M5" s="87">
        <f aca="true" t="shared" si="0" ref="M5:M32">SUM(H5:L5)</f>
        <v>3</v>
      </c>
      <c r="N5" s="25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  <c r="IK5" s="18"/>
      <c r="IL5" s="18"/>
      <c r="IM5" s="18"/>
      <c r="IN5" s="18"/>
      <c r="IO5" s="18"/>
      <c r="IP5" s="18"/>
      <c r="IQ5" s="18"/>
      <c r="IR5" s="18"/>
      <c r="IS5" s="18"/>
      <c r="IT5" s="18"/>
      <c r="IU5" s="18"/>
    </row>
    <row r="6" spans="1:255" s="19" customFormat="1" ht="15" customHeight="1">
      <c r="A6" s="14">
        <v>3</v>
      </c>
      <c r="B6" s="15" t="s">
        <v>68</v>
      </c>
      <c r="C6" s="15" t="s">
        <v>69</v>
      </c>
      <c r="D6" s="16"/>
      <c r="E6" s="17">
        <v>1531</v>
      </c>
      <c r="F6" s="17">
        <v>1990</v>
      </c>
      <c r="G6" s="16" t="s">
        <v>16</v>
      </c>
      <c r="H6" s="86">
        <v>0.5</v>
      </c>
      <c r="I6" s="87">
        <v>0.5</v>
      </c>
      <c r="J6" s="87">
        <v>0.5</v>
      </c>
      <c r="K6" s="87">
        <v>0</v>
      </c>
      <c r="L6" s="87">
        <v>0</v>
      </c>
      <c r="M6" s="87">
        <f t="shared" si="0"/>
        <v>1.5</v>
      </c>
      <c r="N6" s="25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  <c r="GM6" s="18"/>
      <c r="GN6" s="18"/>
      <c r="GO6" s="18"/>
      <c r="GP6" s="18"/>
      <c r="GQ6" s="18"/>
      <c r="GR6" s="18"/>
      <c r="GS6" s="18"/>
      <c r="GT6" s="18"/>
      <c r="GU6" s="18"/>
      <c r="GV6" s="18"/>
      <c r="GW6" s="18"/>
      <c r="GX6" s="18"/>
      <c r="GY6" s="18"/>
      <c r="GZ6" s="18"/>
      <c r="HA6" s="18"/>
      <c r="HB6" s="18"/>
      <c r="HC6" s="18"/>
      <c r="HD6" s="18"/>
      <c r="HE6" s="18"/>
      <c r="HF6" s="18"/>
      <c r="HG6" s="18"/>
      <c r="HH6" s="18"/>
      <c r="HI6" s="18"/>
      <c r="HJ6" s="18"/>
      <c r="HK6" s="18"/>
      <c r="HL6" s="18"/>
      <c r="HM6" s="18"/>
      <c r="HN6" s="18"/>
      <c r="HO6" s="18"/>
      <c r="HP6" s="18"/>
      <c r="HQ6" s="18"/>
      <c r="HR6" s="18"/>
      <c r="HS6" s="18"/>
      <c r="HT6" s="18"/>
      <c r="HU6" s="18"/>
      <c r="HV6" s="18"/>
      <c r="HW6" s="18"/>
      <c r="HX6" s="18"/>
      <c r="HY6" s="18"/>
      <c r="HZ6" s="18"/>
      <c r="IA6" s="18"/>
      <c r="IB6" s="18"/>
      <c r="IC6" s="18"/>
      <c r="ID6" s="18"/>
      <c r="IE6" s="18"/>
      <c r="IF6" s="18"/>
      <c r="IG6" s="18"/>
      <c r="IH6" s="18"/>
      <c r="II6" s="18"/>
      <c r="IJ6" s="18"/>
      <c r="IK6" s="18"/>
      <c r="IL6" s="18"/>
      <c r="IM6" s="18"/>
      <c r="IN6" s="18"/>
      <c r="IO6" s="18"/>
      <c r="IP6" s="18"/>
      <c r="IQ6" s="18"/>
      <c r="IR6" s="18"/>
      <c r="IS6" s="18"/>
      <c r="IT6" s="18"/>
      <c r="IU6" s="18"/>
    </row>
    <row r="7" spans="1:255" s="19" customFormat="1" ht="15" customHeight="1">
      <c r="A7" s="79"/>
      <c r="B7" s="15"/>
      <c r="C7" s="15"/>
      <c r="D7" s="16"/>
      <c r="E7" s="17"/>
      <c r="F7" s="15" t="s">
        <v>133</v>
      </c>
      <c r="G7" s="16"/>
      <c r="H7" s="86">
        <f>SUM(H4:H6)</f>
        <v>0.5</v>
      </c>
      <c r="I7" s="86">
        <f>SUM(I4:I6)</f>
        <v>2</v>
      </c>
      <c r="J7" s="86">
        <f>SUM(J4:J6)</f>
        <v>2</v>
      </c>
      <c r="K7" s="86">
        <f>SUM(K4:K6)</f>
        <v>2</v>
      </c>
      <c r="L7" s="86">
        <f>SUM(L4:L6)</f>
        <v>0</v>
      </c>
      <c r="M7" s="87">
        <f t="shared" si="0"/>
        <v>6.5</v>
      </c>
      <c r="N7" s="25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  <c r="IK7" s="18"/>
      <c r="IL7" s="18"/>
      <c r="IM7" s="18"/>
      <c r="IN7" s="18"/>
      <c r="IO7" s="18"/>
      <c r="IP7" s="18"/>
      <c r="IQ7" s="18"/>
      <c r="IR7" s="18"/>
      <c r="IS7" s="18"/>
      <c r="IT7" s="18"/>
      <c r="IU7" s="18"/>
    </row>
    <row r="8" spans="2:255" ht="15" customHeight="1">
      <c r="B8" s="78" t="s">
        <v>63</v>
      </c>
      <c r="C8" s="8"/>
      <c r="D8" s="5"/>
      <c r="E8" s="11"/>
      <c r="F8" s="11"/>
      <c r="G8" s="5"/>
      <c r="H8" s="3"/>
      <c r="I8" s="64"/>
      <c r="J8" s="64"/>
      <c r="K8" s="64"/>
      <c r="L8" s="64"/>
      <c r="M8" s="87"/>
      <c r="N8" s="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s="19" customFormat="1" ht="15" customHeight="1">
      <c r="A9" s="20">
        <v>1</v>
      </c>
      <c r="B9" s="15" t="s">
        <v>73</v>
      </c>
      <c r="C9" s="15" t="s">
        <v>38</v>
      </c>
      <c r="D9" s="16"/>
      <c r="E9" s="17" t="s">
        <v>74</v>
      </c>
      <c r="F9" s="21">
        <v>1989</v>
      </c>
      <c r="G9" s="16" t="s">
        <v>16</v>
      </c>
      <c r="H9" s="86">
        <v>0</v>
      </c>
      <c r="I9" s="87">
        <v>1</v>
      </c>
      <c r="J9" s="87">
        <v>0.5</v>
      </c>
      <c r="K9" s="87">
        <v>0</v>
      </c>
      <c r="L9" s="87">
        <v>1</v>
      </c>
      <c r="M9" s="87">
        <f t="shared" si="0"/>
        <v>2.5</v>
      </c>
      <c r="N9" s="25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</row>
    <row r="10" spans="1:255" s="19" customFormat="1" ht="15" customHeight="1">
      <c r="A10" s="20">
        <v>2</v>
      </c>
      <c r="B10" s="15" t="s">
        <v>75</v>
      </c>
      <c r="C10" s="15" t="s">
        <v>76</v>
      </c>
      <c r="D10" s="16"/>
      <c r="E10" s="17" t="s">
        <v>77</v>
      </c>
      <c r="F10" s="21">
        <v>1987</v>
      </c>
      <c r="G10" s="16" t="s">
        <v>16</v>
      </c>
      <c r="H10" s="86">
        <v>1</v>
      </c>
      <c r="I10" s="87">
        <v>1</v>
      </c>
      <c r="J10" s="87">
        <v>0</v>
      </c>
      <c r="K10" s="87">
        <v>0.5</v>
      </c>
      <c r="L10" s="87">
        <v>1</v>
      </c>
      <c r="M10" s="87">
        <f t="shared" si="0"/>
        <v>3.5</v>
      </c>
      <c r="N10" s="25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  <c r="IG10" s="18"/>
      <c r="IH10" s="18"/>
      <c r="II10" s="18"/>
      <c r="IJ10" s="18"/>
      <c r="IK10" s="18"/>
      <c r="IL10" s="18"/>
      <c r="IM10" s="18"/>
      <c r="IN10" s="18"/>
      <c r="IO10" s="18"/>
      <c r="IP10" s="18"/>
      <c r="IQ10" s="18"/>
      <c r="IR10" s="18"/>
      <c r="IS10" s="18"/>
      <c r="IT10" s="18"/>
      <c r="IU10" s="18"/>
    </row>
    <row r="11" spans="1:255" s="19" customFormat="1" ht="15" customHeight="1">
      <c r="A11" s="20">
        <v>3</v>
      </c>
      <c r="B11" s="15" t="s">
        <v>70</v>
      </c>
      <c r="C11" s="15" t="s">
        <v>71</v>
      </c>
      <c r="D11" s="16"/>
      <c r="E11" s="17" t="s">
        <v>72</v>
      </c>
      <c r="F11" s="21">
        <v>1988</v>
      </c>
      <c r="G11" s="16" t="s">
        <v>16</v>
      </c>
      <c r="H11" s="86">
        <v>1</v>
      </c>
      <c r="I11" s="87">
        <v>1</v>
      </c>
      <c r="J11" s="87">
        <v>0.5</v>
      </c>
      <c r="K11" s="87">
        <v>1</v>
      </c>
      <c r="L11" s="87">
        <v>1</v>
      </c>
      <c r="M11" s="87">
        <f t="shared" si="0"/>
        <v>4.5</v>
      </c>
      <c r="N11" s="25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</row>
    <row r="12" spans="3:255" ht="15" customHeight="1">
      <c r="C12" s="9"/>
      <c r="D12" s="6"/>
      <c r="E12" s="12"/>
      <c r="F12" s="80" t="s">
        <v>133</v>
      </c>
      <c r="G12" s="5"/>
      <c r="H12" s="64">
        <f>SUM(H9:H11)</f>
        <v>2</v>
      </c>
      <c r="I12" s="64">
        <f>SUM(I9:I11)</f>
        <v>3</v>
      </c>
      <c r="J12" s="64">
        <f>SUM(J9:J11)</f>
        <v>1</v>
      </c>
      <c r="K12" s="64">
        <f>SUM(K9:K11)</f>
        <v>1.5</v>
      </c>
      <c r="L12" s="64">
        <f>SUM(L9:L11)</f>
        <v>3</v>
      </c>
      <c r="M12" s="87">
        <f t="shared" si="0"/>
        <v>10.5</v>
      </c>
      <c r="N12" s="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2:255" ht="15" customHeight="1">
      <c r="B13" s="78" t="s">
        <v>21</v>
      </c>
      <c r="C13" s="9"/>
      <c r="D13" s="6"/>
      <c r="E13" s="12"/>
      <c r="F13" s="80"/>
      <c r="G13" s="5"/>
      <c r="H13" s="64"/>
      <c r="I13" s="64"/>
      <c r="J13" s="64"/>
      <c r="K13" s="64"/>
      <c r="L13" s="64"/>
      <c r="M13" s="87"/>
      <c r="N13" s="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s="19" customFormat="1" ht="15" customHeight="1">
      <c r="A14" s="14">
        <v>1</v>
      </c>
      <c r="B14" s="22" t="s">
        <v>14</v>
      </c>
      <c r="C14" s="22" t="s">
        <v>15</v>
      </c>
      <c r="D14" s="23"/>
      <c r="E14" s="24">
        <v>1601</v>
      </c>
      <c r="F14" s="32">
        <v>1988</v>
      </c>
      <c r="G14" s="16" t="s">
        <v>16</v>
      </c>
      <c r="H14" s="87">
        <v>0.5</v>
      </c>
      <c r="I14" s="87">
        <v>0</v>
      </c>
      <c r="J14" s="87">
        <v>0</v>
      </c>
      <c r="K14" s="87">
        <v>0</v>
      </c>
      <c r="L14" s="87">
        <v>0</v>
      </c>
      <c r="M14" s="87">
        <f t="shared" si="0"/>
        <v>0.5</v>
      </c>
      <c r="N14" s="25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  <c r="IT14" s="18"/>
      <c r="IU14" s="18"/>
    </row>
    <row r="15" spans="1:255" s="19" customFormat="1" ht="15" customHeight="1">
      <c r="A15" s="14">
        <v>2</v>
      </c>
      <c r="B15" s="22" t="s">
        <v>17</v>
      </c>
      <c r="C15" s="22" t="s">
        <v>18</v>
      </c>
      <c r="D15" s="23"/>
      <c r="E15" s="24">
        <v>1441</v>
      </c>
      <c r="F15" s="32">
        <v>1988</v>
      </c>
      <c r="G15" s="16" t="s">
        <v>16</v>
      </c>
      <c r="H15" s="87">
        <v>0.5</v>
      </c>
      <c r="I15" s="87">
        <v>0</v>
      </c>
      <c r="J15" s="87">
        <v>0</v>
      </c>
      <c r="K15" s="87">
        <v>0</v>
      </c>
      <c r="L15" s="87">
        <v>0.5</v>
      </c>
      <c r="M15" s="87">
        <f t="shared" si="0"/>
        <v>1</v>
      </c>
      <c r="N15" s="25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  <c r="IT15" s="18"/>
      <c r="IU15" s="18"/>
    </row>
    <row r="16" spans="1:255" s="19" customFormat="1" ht="15" customHeight="1">
      <c r="A16" s="14">
        <v>3</v>
      </c>
      <c r="B16" s="22" t="s">
        <v>19</v>
      </c>
      <c r="C16" s="22" t="s">
        <v>20</v>
      </c>
      <c r="D16" s="23"/>
      <c r="E16" s="24">
        <v>1213</v>
      </c>
      <c r="F16" s="32">
        <v>1988</v>
      </c>
      <c r="G16" s="16" t="s">
        <v>16</v>
      </c>
      <c r="H16" s="87">
        <v>0</v>
      </c>
      <c r="I16" s="87">
        <v>0</v>
      </c>
      <c r="J16" s="87">
        <v>0</v>
      </c>
      <c r="K16" s="87">
        <v>1</v>
      </c>
      <c r="L16" s="87">
        <v>0</v>
      </c>
      <c r="M16" s="87">
        <f t="shared" si="0"/>
        <v>1</v>
      </c>
      <c r="N16" s="25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  <c r="IT16" s="18"/>
      <c r="IU16" s="18"/>
    </row>
    <row r="17" spans="1:255" s="19" customFormat="1" ht="15" customHeight="1">
      <c r="A17" s="79"/>
      <c r="B17" s="67"/>
      <c r="C17" s="67"/>
      <c r="D17" s="81"/>
      <c r="E17" s="69"/>
      <c r="F17" s="82" t="s">
        <v>133</v>
      </c>
      <c r="G17" s="16"/>
      <c r="H17" s="88">
        <f>SUM(H14:H16)</f>
        <v>1</v>
      </c>
      <c r="I17" s="88">
        <f>SUM(I14:I16)</f>
        <v>0</v>
      </c>
      <c r="J17" s="88">
        <f>SUM(J14:J16)</f>
        <v>0</v>
      </c>
      <c r="K17" s="88">
        <f>SUM(K14:K16)</f>
        <v>1</v>
      </c>
      <c r="L17" s="88">
        <f>SUM(L14:L16)</f>
        <v>0.5</v>
      </c>
      <c r="M17" s="87">
        <f t="shared" si="0"/>
        <v>2.5</v>
      </c>
      <c r="N17" s="25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  <c r="IT17" s="18"/>
      <c r="IU17" s="18"/>
    </row>
    <row r="18" spans="2:13" ht="15" customHeight="1">
      <c r="B18" s="72" t="s">
        <v>134</v>
      </c>
      <c r="C18" s="10"/>
      <c r="D18" s="7"/>
      <c r="E18" s="13"/>
      <c r="F18" s="13"/>
      <c r="G18" s="5"/>
      <c r="H18" s="7"/>
      <c r="I18" s="7"/>
      <c r="J18" s="7"/>
      <c r="K18" s="7"/>
      <c r="L18" s="7"/>
      <c r="M18" s="87"/>
    </row>
    <row r="19" spans="1:13" s="19" customFormat="1" ht="15" customHeight="1">
      <c r="A19" s="26">
        <v>1</v>
      </c>
      <c r="B19" s="27" t="s">
        <v>60</v>
      </c>
      <c r="C19" s="27" t="s">
        <v>61</v>
      </c>
      <c r="D19" s="29">
        <v>2142</v>
      </c>
      <c r="E19" s="29">
        <v>1981</v>
      </c>
      <c r="F19" s="33">
        <v>1985</v>
      </c>
      <c r="G19" s="16" t="s">
        <v>16</v>
      </c>
      <c r="H19" s="28">
        <v>1</v>
      </c>
      <c r="I19" s="28">
        <v>1</v>
      </c>
      <c r="J19" s="28">
        <v>1</v>
      </c>
      <c r="K19" s="28">
        <v>1</v>
      </c>
      <c r="L19" s="28">
        <v>1</v>
      </c>
      <c r="M19" s="87">
        <f t="shared" si="0"/>
        <v>5</v>
      </c>
    </row>
    <row r="20" spans="1:13" s="19" customFormat="1" ht="15" customHeight="1">
      <c r="A20" s="26">
        <v>2</v>
      </c>
      <c r="B20" s="27" t="s">
        <v>58</v>
      </c>
      <c r="C20" s="27" t="s">
        <v>59</v>
      </c>
      <c r="D20" s="28"/>
      <c r="E20" s="29">
        <v>1741</v>
      </c>
      <c r="F20" s="33">
        <v>1986</v>
      </c>
      <c r="G20" s="16" t="s">
        <v>16</v>
      </c>
      <c r="H20" s="28">
        <v>0</v>
      </c>
      <c r="I20" s="28">
        <v>0.5</v>
      </c>
      <c r="J20" s="28">
        <v>1</v>
      </c>
      <c r="K20" s="28">
        <v>0.5</v>
      </c>
      <c r="L20" s="28">
        <v>1</v>
      </c>
      <c r="M20" s="87">
        <f t="shared" si="0"/>
        <v>3</v>
      </c>
    </row>
    <row r="21" spans="1:13" s="19" customFormat="1" ht="15" customHeight="1">
      <c r="A21" s="26">
        <v>3</v>
      </c>
      <c r="B21" s="27" t="s">
        <v>56</v>
      </c>
      <c r="C21" s="27" t="s">
        <v>57</v>
      </c>
      <c r="D21" s="28"/>
      <c r="E21" s="29">
        <v>1738</v>
      </c>
      <c r="F21" s="33">
        <v>1987</v>
      </c>
      <c r="G21" s="16" t="s">
        <v>16</v>
      </c>
      <c r="H21" s="28">
        <v>0</v>
      </c>
      <c r="I21" s="28">
        <v>1</v>
      </c>
      <c r="J21" s="28">
        <v>1</v>
      </c>
      <c r="K21" s="28">
        <v>1</v>
      </c>
      <c r="L21" s="28">
        <v>1</v>
      </c>
      <c r="M21" s="87">
        <f t="shared" si="0"/>
        <v>4</v>
      </c>
    </row>
    <row r="22" spans="1:13" s="19" customFormat="1" ht="15" customHeight="1">
      <c r="A22" s="75"/>
      <c r="B22" s="27"/>
      <c r="C22" s="27"/>
      <c r="D22" s="28"/>
      <c r="E22" s="29"/>
      <c r="F22" s="83" t="s">
        <v>133</v>
      </c>
      <c r="G22" s="16"/>
      <c r="H22" s="28">
        <f>SUM(H19:H21)</f>
        <v>1</v>
      </c>
      <c r="I22" s="28">
        <f>SUM(I19:I21)</f>
        <v>2.5</v>
      </c>
      <c r="J22" s="28">
        <f>SUM(J19:J21)</f>
        <v>3</v>
      </c>
      <c r="K22" s="28">
        <f>SUM(K19:K21)</f>
        <v>2.5</v>
      </c>
      <c r="L22" s="28">
        <f>SUM(L19:L21)</f>
        <v>3</v>
      </c>
      <c r="M22" s="87">
        <f t="shared" si="0"/>
        <v>12</v>
      </c>
    </row>
    <row r="23" spans="2:13" ht="15" customHeight="1">
      <c r="B23" s="72" t="s">
        <v>32</v>
      </c>
      <c r="C23" s="10"/>
      <c r="D23" s="7"/>
      <c r="E23" s="13"/>
      <c r="F23" s="13"/>
      <c r="G23" s="5"/>
      <c r="H23" s="7"/>
      <c r="I23" s="7"/>
      <c r="J23" s="7"/>
      <c r="K23" s="7"/>
      <c r="L23" s="7"/>
      <c r="M23" s="87"/>
    </row>
    <row r="24" spans="1:13" s="19" customFormat="1" ht="15" customHeight="1">
      <c r="A24" s="26">
        <v>1</v>
      </c>
      <c r="B24" s="30" t="s">
        <v>37</v>
      </c>
      <c r="C24" s="30" t="s">
        <v>38</v>
      </c>
      <c r="D24" s="31">
        <v>1841</v>
      </c>
      <c r="E24" s="31">
        <v>1916</v>
      </c>
      <c r="F24" s="31">
        <v>1987</v>
      </c>
      <c r="G24" s="16" t="s">
        <v>16</v>
      </c>
      <c r="H24" s="28">
        <v>1</v>
      </c>
      <c r="I24" s="28">
        <v>0</v>
      </c>
      <c r="J24" s="28">
        <v>1</v>
      </c>
      <c r="K24" s="28">
        <v>1</v>
      </c>
      <c r="L24" s="28">
        <v>1</v>
      </c>
      <c r="M24" s="87">
        <f t="shared" si="0"/>
        <v>4</v>
      </c>
    </row>
    <row r="25" spans="1:13" s="19" customFormat="1" ht="15" customHeight="1">
      <c r="A25" s="26">
        <v>2</v>
      </c>
      <c r="B25" s="30" t="s">
        <v>33</v>
      </c>
      <c r="C25" s="30" t="s">
        <v>34</v>
      </c>
      <c r="D25" s="31"/>
      <c r="E25" s="31">
        <v>1705</v>
      </c>
      <c r="F25" s="31">
        <v>1987</v>
      </c>
      <c r="G25" s="16" t="s">
        <v>16</v>
      </c>
      <c r="H25" s="28">
        <v>1</v>
      </c>
      <c r="I25" s="28">
        <v>0.5</v>
      </c>
      <c r="J25" s="28">
        <v>0.5</v>
      </c>
      <c r="K25" s="28">
        <v>0.5</v>
      </c>
      <c r="L25" s="28">
        <v>0.5</v>
      </c>
      <c r="M25" s="87">
        <f t="shared" si="0"/>
        <v>3</v>
      </c>
    </row>
    <row r="26" spans="1:13" s="19" customFormat="1" ht="15" customHeight="1">
      <c r="A26" s="26">
        <v>3</v>
      </c>
      <c r="B26" s="30" t="s">
        <v>35</v>
      </c>
      <c r="C26" s="30" t="s">
        <v>36</v>
      </c>
      <c r="D26" s="31"/>
      <c r="E26" s="31">
        <v>1728</v>
      </c>
      <c r="F26" s="31">
        <v>1986</v>
      </c>
      <c r="G26" s="16" t="s">
        <v>16</v>
      </c>
      <c r="H26" s="28">
        <v>0.5</v>
      </c>
      <c r="I26" s="28">
        <v>0</v>
      </c>
      <c r="J26" s="28">
        <v>1</v>
      </c>
      <c r="K26" s="28">
        <v>0</v>
      </c>
      <c r="L26" s="28">
        <v>1</v>
      </c>
      <c r="M26" s="87">
        <f t="shared" si="0"/>
        <v>2.5</v>
      </c>
    </row>
    <row r="27" spans="1:13" s="19" customFormat="1" ht="15" customHeight="1">
      <c r="A27" s="75"/>
      <c r="B27" s="30"/>
      <c r="C27" s="30"/>
      <c r="D27" s="31"/>
      <c r="E27" s="31"/>
      <c r="F27" s="31" t="s">
        <v>133</v>
      </c>
      <c r="G27" s="84"/>
      <c r="H27" s="28">
        <f>SUM(H24:H26)</f>
        <v>2.5</v>
      </c>
      <c r="I27" s="28">
        <f>SUM(I24:I26)</f>
        <v>0.5</v>
      </c>
      <c r="J27" s="28">
        <f>SUM(J24:J26)</f>
        <v>2.5</v>
      </c>
      <c r="K27" s="28">
        <f>SUM(K24:K26)</f>
        <v>1.5</v>
      </c>
      <c r="L27" s="28">
        <f>SUM(L24:L26)</f>
        <v>2.5</v>
      </c>
      <c r="M27" s="87">
        <f t="shared" si="0"/>
        <v>9.5</v>
      </c>
    </row>
    <row r="28" spans="2:13" ht="15.75">
      <c r="B28" s="72" t="s">
        <v>109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87"/>
    </row>
    <row r="29" spans="1:13" ht="15">
      <c r="A29" s="52">
        <v>1</v>
      </c>
      <c r="B29" s="55" t="s">
        <v>111</v>
      </c>
      <c r="C29" s="55" t="s">
        <v>110</v>
      </c>
      <c r="D29" s="7"/>
      <c r="E29" s="7"/>
      <c r="F29" s="56">
        <v>1985</v>
      </c>
      <c r="G29" s="57" t="s">
        <v>16</v>
      </c>
      <c r="H29" s="7">
        <v>0.5</v>
      </c>
      <c r="I29" s="7">
        <v>0.5</v>
      </c>
      <c r="J29" s="7">
        <v>0</v>
      </c>
      <c r="K29" s="7">
        <v>0</v>
      </c>
      <c r="L29" s="7">
        <v>0</v>
      </c>
      <c r="M29" s="87">
        <f t="shared" si="0"/>
        <v>1</v>
      </c>
    </row>
    <row r="30" spans="1:13" ht="15">
      <c r="A30" s="58">
        <v>2</v>
      </c>
      <c r="B30" s="55" t="s">
        <v>112</v>
      </c>
      <c r="C30" s="55" t="s">
        <v>113</v>
      </c>
      <c r="D30" s="7"/>
      <c r="E30" s="56">
        <v>1577</v>
      </c>
      <c r="F30" s="56">
        <v>1987</v>
      </c>
      <c r="G30" s="57" t="s">
        <v>16</v>
      </c>
      <c r="H30" s="7">
        <v>0.5</v>
      </c>
      <c r="I30" s="7">
        <v>0</v>
      </c>
      <c r="J30" s="7">
        <v>0.5</v>
      </c>
      <c r="K30" s="7">
        <v>0.5</v>
      </c>
      <c r="L30" s="7">
        <v>0</v>
      </c>
      <c r="M30" s="87">
        <f t="shared" si="0"/>
        <v>1.5</v>
      </c>
    </row>
    <row r="31" spans="1:13" ht="15">
      <c r="A31" s="58">
        <v>3</v>
      </c>
      <c r="B31" s="55" t="s">
        <v>114</v>
      </c>
      <c r="C31" s="55" t="s">
        <v>115</v>
      </c>
      <c r="D31" s="7"/>
      <c r="E31" s="56">
        <v>1207</v>
      </c>
      <c r="F31" s="56">
        <v>1992</v>
      </c>
      <c r="G31" s="57" t="s">
        <v>16</v>
      </c>
      <c r="H31" s="7">
        <v>1</v>
      </c>
      <c r="I31" s="7">
        <v>0.5</v>
      </c>
      <c r="J31" s="7">
        <v>0</v>
      </c>
      <c r="K31" s="7">
        <v>0</v>
      </c>
      <c r="L31" s="7">
        <v>0</v>
      </c>
      <c r="M31" s="87">
        <f t="shared" si="0"/>
        <v>1.5</v>
      </c>
    </row>
    <row r="32" spans="6:13" ht="14.25">
      <c r="F32" t="s">
        <v>133</v>
      </c>
      <c r="H32" s="7">
        <f>SUM(H29:H31)</f>
        <v>2</v>
      </c>
      <c r="I32" s="7">
        <f>SUM(I29:I31)</f>
        <v>1</v>
      </c>
      <c r="J32" s="7">
        <f>SUM(J29:J31)</f>
        <v>0.5</v>
      </c>
      <c r="K32" s="7">
        <f>SUM(K29:K31)</f>
        <v>0.5</v>
      </c>
      <c r="L32" s="7">
        <f>SUM(L29:L31)</f>
        <v>0</v>
      </c>
      <c r="M32" s="87">
        <f t="shared" si="0"/>
        <v>4</v>
      </c>
    </row>
  </sheetData>
  <printOptions/>
  <pageMargins left="0.39375" right="0.19652777777777777" top="0.7875" bottom="0.7875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s="1" customFormat="1" ht="12.75"/>
  </sheetData>
  <printOptions/>
  <pageMargins left="0.7875" right="0.7875" top="0.7875" bottom="0.787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 Hurta</dc:creator>
  <cp:keywords/>
  <dc:description/>
  <cp:lastModifiedBy>Mirek Hurta</cp:lastModifiedBy>
  <cp:lastPrinted>2003-07-28T09:24:40Z</cp:lastPrinted>
  <dcterms:created xsi:type="dcterms:W3CDTF">2003-04-15T20:10:10Z</dcterms:created>
  <dcterms:modified xsi:type="dcterms:W3CDTF">2003-07-28T09:43:40Z</dcterms:modified>
  <cp:category/>
  <cp:version/>
  <cp:contentType/>
  <cp:contentStatus/>
  <cp:revision>1</cp:revision>
</cp:coreProperties>
</file>